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C:\Users\anthony\Dropbox\After School Club\2020 2021 TEMPLATES\nov dec\Just needs dates\"/>
    </mc:Choice>
  </mc:AlternateContent>
  <xr:revisionPtr revIDLastSave="0" documentId="13_ncr:1_{26CAB625-6EA6-4C9D-8EF9-E375D10EDD44}" xr6:coauthVersionLast="45" xr6:coauthVersionMax="45" xr10:uidLastSave="{00000000-0000-0000-0000-000000000000}"/>
  <bookViews>
    <workbookView xWindow="-120" yWindow="-120" windowWidth="29040" windowHeight="15840" xr2:uid="{00000000-000D-0000-FFFF-FFFF00000000}"/>
  </bookViews>
  <sheets>
    <sheet name="BOOKING FORM" sheetId="3" r:id="rId1"/>
    <sheet name="Terms and Conditions" sheetId="7" r:id="rId2"/>
    <sheet name="PRICES" sheetId="5" r:id="rId3"/>
  </sheets>
  <definedNames>
    <definedName name="_xlnm.Print_Area" localSheetId="0">'BOOKING FORM'!$B$2:$Z$76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4" i="3" l="1"/>
  <c r="H77" i="3" s="1"/>
  <c r="H73" i="3"/>
  <c r="F69" i="3"/>
  <c r="F75" i="3" s="1"/>
  <c r="F68" i="3"/>
  <c r="F72" i="3" s="1"/>
  <c r="N7" i="3"/>
  <c r="N6" i="3"/>
  <c r="N5" i="3"/>
  <c r="P67" i="3"/>
  <c r="P68" i="3" s="1"/>
  <c r="Q67" i="3"/>
  <c r="Q68" i="3" s="1"/>
  <c r="R67" i="3"/>
  <c r="R68" i="3" s="1"/>
  <c r="S67" i="3"/>
  <c r="S68" i="3" s="1"/>
  <c r="T67" i="3"/>
  <c r="T69" i="3" s="1"/>
  <c r="U67" i="3"/>
  <c r="U69" i="3" s="1"/>
  <c r="V67" i="3"/>
  <c r="V68" i="3" s="1"/>
  <c r="W67" i="3"/>
  <c r="W69" i="3" s="1"/>
  <c r="X67" i="3"/>
  <c r="X68" i="3" s="1"/>
  <c r="Q16" i="3"/>
  <c r="I24" i="3"/>
  <c r="R16" i="3"/>
  <c r="S16" i="3"/>
  <c r="T16" i="3"/>
  <c r="U16" i="3"/>
  <c r="V16" i="3"/>
  <c r="W16" i="3"/>
  <c r="X16" i="3"/>
  <c r="P16" i="3"/>
  <c r="H24" i="3" s="1"/>
  <c r="O19" i="3"/>
  <c r="O20" i="3" s="1"/>
  <c r="O21" i="3" s="1"/>
  <c r="O22" i="3" s="1"/>
  <c r="O24" i="3" s="1"/>
  <c r="O25" i="3" s="1"/>
  <c r="O26" i="3" s="1"/>
  <c r="O27" i="3" s="1"/>
  <c r="O28" i="3" s="1"/>
  <c r="O30" i="3" s="1"/>
  <c r="O31" i="3" s="1"/>
  <c r="O32" i="3" s="1"/>
  <c r="O33" i="3" s="1"/>
  <c r="O34" i="3" s="1"/>
  <c r="O36" i="3" s="1"/>
  <c r="O37" i="3" s="1"/>
  <c r="O38" i="3" s="1"/>
  <c r="O39" i="3" s="1"/>
  <c r="O40" i="3" s="1"/>
  <c r="O42" i="3" s="1"/>
  <c r="O43" i="3" s="1"/>
  <c r="O44" i="3" s="1"/>
  <c r="O45" i="3" s="1"/>
  <c r="O46" i="3" s="1"/>
  <c r="O48" i="3" s="1"/>
  <c r="O49" i="3" s="1"/>
  <c r="O50" i="3" s="1"/>
  <c r="O51" i="3" s="1"/>
  <c r="O52" i="3" s="1"/>
  <c r="O54" i="3" s="1"/>
  <c r="O55" i="3" s="1"/>
  <c r="O56" i="3" s="1"/>
  <c r="O57" i="3" s="1"/>
  <c r="O58" i="3" s="1"/>
  <c r="X69" i="3" l="1"/>
  <c r="P69" i="3"/>
  <c r="U68" i="3"/>
  <c r="T68" i="3"/>
  <c r="V69" i="3"/>
  <c r="S69" i="3"/>
  <c r="R69" i="3"/>
  <c r="Q69" i="3"/>
  <c r="W68" i="3"/>
  <c r="I68" i="3" l="1"/>
  <c r="J73" i="3" s="1"/>
  <c r="J74" i="3" s="1"/>
  <c r="I69" i="3"/>
  <c r="J76" i="3" s="1"/>
  <c r="J77" i="3" s="1"/>
</calcChain>
</file>

<file path=xl/sharedStrings.xml><?xml version="1.0" encoding="utf-8"?>
<sst xmlns="http://schemas.openxmlformats.org/spreadsheetml/2006/main" count="145" uniqueCount="93">
  <si>
    <t>Mon</t>
  </si>
  <si>
    <t>Tues</t>
  </si>
  <si>
    <t>Weds</t>
  </si>
  <si>
    <t>Thurs</t>
  </si>
  <si>
    <t>Fri</t>
  </si>
  <si>
    <t>DATE</t>
  </si>
  <si>
    <t>SESSION</t>
  </si>
  <si>
    <t>Childs Name</t>
  </si>
  <si>
    <t>BOX A</t>
  </si>
  <si>
    <t>BOX B</t>
  </si>
  <si>
    <t>BOX C</t>
  </si>
  <si>
    <t>BOX D</t>
  </si>
  <si>
    <t>EXAMPLE</t>
  </si>
  <si>
    <t>Parents Name</t>
  </si>
  <si>
    <t>Contact Number</t>
  </si>
  <si>
    <t xml:space="preserve">Email </t>
  </si>
  <si>
    <t>PAYMENT DETAILS</t>
  </si>
  <si>
    <t>BOX E</t>
  </si>
  <si>
    <t>BOX F</t>
  </si>
  <si>
    <t>PLEASE GIVE DETAILS IF YOUR CHILD WILL BE ATTENDING ANOTHER CLUB BEFORE OR AFTER THEY COME TO US</t>
  </si>
  <si>
    <t xml:space="preserve">Bank : HSBC    </t>
  </si>
  <si>
    <t>HOW TO USE THIS FORM</t>
  </si>
  <si>
    <t>Date</t>
  </si>
  <si>
    <t>BEFORE</t>
  </si>
  <si>
    <t xml:space="preserve">AFTER </t>
  </si>
  <si>
    <t>AT TIME OF BOOKING</t>
  </si>
  <si>
    <t>5. Make a note of the amount owed at the bottom of the table. You have a CHOICE of paying the full amount or splitting the payment as shown.</t>
  </si>
  <si>
    <t>PLEASE USE YOUR CHILDS NAME AS REFERENCE</t>
  </si>
  <si>
    <t>QUACKERS DAY NURSERY LTD</t>
  </si>
  <si>
    <t>Account No. 61349031</t>
  </si>
  <si>
    <t xml:space="preserve">Sort Code 40-09-29   </t>
  </si>
  <si>
    <r>
      <rPr>
        <b/>
        <sz val="18"/>
        <color theme="1"/>
        <rFont val="Calibri"/>
        <family val="2"/>
        <scheme val="minor"/>
      </rPr>
      <t>1.</t>
    </r>
    <r>
      <rPr>
        <sz val="18"/>
        <color theme="1"/>
        <rFont val="Calibri"/>
        <family val="2"/>
        <scheme val="minor"/>
      </rPr>
      <t xml:space="preserve"> Please complete </t>
    </r>
    <r>
      <rPr>
        <b/>
        <sz val="18"/>
        <color rgb="FF00B050"/>
        <rFont val="Calibri"/>
        <family val="2"/>
        <scheme val="minor"/>
      </rPr>
      <t>GREEN</t>
    </r>
    <r>
      <rPr>
        <sz val="18"/>
        <color theme="1"/>
        <rFont val="Calibri"/>
        <family val="2"/>
        <scheme val="minor"/>
      </rPr>
      <t xml:space="preserve"> BOXES A, B, C, D, E and F below.</t>
    </r>
  </si>
  <si>
    <t>1st Mar</t>
  </si>
  <si>
    <t>14th April 2017</t>
  </si>
  <si>
    <t>13th April 2017</t>
  </si>
  <si>
    <r>
      <rPr>
        <b/>
        <sz val="18"/>
        <color theme="1"/>
        <rFont val="Calibri"/>
        <family val="2"/>
        <scheme val="minor"/>
      </rPr>
      <t>6.</t>
    </r>
    <r>
      <rPr>
        <sz val="18"/>
        <color theme="1"/>
        <rFont val="Calibri"/>
        <family val="2"/>
        <scheme val="minor"/>
      </rPr>
      <t xml:space="preserve"> Please save this document to your computer and then email it to </t>
    </r>
    <r>
      <rPr>
        <b/>
        <sz val="18"/>
        <color rgb="FFFF0000"/>
        <rFont val="Calibri"/>
        <family val="2"/>
        <scheme val="minor"/>
      </rPr>
      <t>INFO@QUACKERSOUTOFSCHOOLCLUBS.CO.UK. Please make the SCHOOL NAME the Subject heading of the email and send SEPARATE emails for ASC and BC Bookings.</t>
    </r>
  </si>
  <si>
    <t> </t>
  </si>
  <si>
    <r>
      <t xml:space="preserve">IF BOOKED </t>
    </r>
    <r>
      <rPr>
        <b/>
        <sz val="24"/>
        <color rgb="FFFF0000"/>
        <rFont val="Calibri"/>
        <family val="2"/>
        <scheme val="minor"/>
      </rPr>
      <t>AFTER</t>
    </r>
  </si>
  <si>
    <r>
      <t xml:space="preserve">IF BOOKED </t>
    </r>
    <r>
      <rPr>
        <b/>
        <sz val="24"/>
        <color rgb="FF00B050"/>
        <rFont val="Calibri"/>
        <family val="2"/>
        <scheme val="minor"/>
      </rPr>
      <t>BEFORE</t>
    </r>
  </si>
  <si>
    <t>Early bird rate if booked before</t>
  </si>
  <si>
    <t>Standard rate if booked after</t>
  </si>
  <si>
    <t>1ST PAYMENT BY</t>
  </si>
  <si>
    <t>2ND PAYMENT BY</t>
  </si>
  <si>
    <r>
      <rPr>
        <b/>
        <sz val="18"/>
        <color theme="1"/>
        <rFont val="Calibri"/>
        <family val="2"/>
        <scheme val="minor"/>
      </rPr>
      <t>2.</t>
    </r>
    <r>
      <rPr>
        <sz val="18"/>
        <color theme="1"/>
        <rFont val="Calibri"/>
        <family val="2"/>
        <scheme val="minor"/>
      </rPr>
      <t xml:space="preserve"> Then TYPE the NUMBER "</t>
    </r>
    <r>
      <rPr>
        <sz val="18"/>
        <color rgb="FFFF0000"/>
        <rFont val="Calibri"/>
        <family val="2"/>
        <scheme val="minor"/>
      </rPr>
      <t>1</t>
    </r>
    <r>
      <rPr>
        <sz val="18"/>
        <color theme="1"/>
        <rFont val="Calibri"/>
        <family val="2"/>
        <scheme val="minor"/>
      </rPr>
      <t>" (ONE) in the table on the right under the session time you require on the line of the day you require it. For example booking THE 1ST SESSION for Monday 24th April  would look like;</t>
    </r>
  </si>
  <si>
    <t>TOTAL TO PAY NOW</t>
  </si>
  <si>
    <t>OR IF YOU WISH TO SPLIT PAYMENT SEE BELOW</t>
  </si>
  <si>
    <t>PRICES</t>
  </si>
  <si>
    <t xml:space="preserve">										</t>
  </si>
  <si>
    <t xml:space="preserve">					</t>
  </si>
  <si>
    <t xml:space="preserve">				</t>
  </si>
  <si>
    <t xml:space="preserve">	</t>
  </si>
  <si>
    <r>
      <t>4.</t>
    </r>
    <r>
      <rPr>
        <sz val="7"/>
        <color theme="1"/>
        <rFont val="Times New Roman"/>
        <family val="1"/>
      </rPr>
      <t xml:space="preserve">       </t>
    </r>
    <r>
      <rPr>
        <sz val="11"/>
        <color theme="1"/>
        <rFont val="Calibri"/>
        <family val="2"/>
        <scheme val="minor"/>
      </rPr>
      <t>Children MUST be collected no later than the finish time of the session booked otherwise the session will be extended to a later session and the difference billed at the standard rate. For children arriving more than 5 minutes earlier than their booked time the session booked will change to incorporate the earlier start time, which will be billed at the standard rate.</t>
    </r>
  </si>
  <si>
    <r>
      <t>5.</t>
    </r>
    <r>
      <rPr>
        <sz val="7"/>
        <color theme="1"/>
        <rFont val="Times New Roman"/>
        <family val="1"/>
      </rPr>
      <t xml:space="preserve">       </t>
    </r>
    <r>
      <rPr>
        <sz val="11"/>
        <color theme="1"/>
        <rFont val="Calibri"/>
        <family val="2"/>
        <scheme val="minor"/>
      </rPr>
      <t xml:space="preserve">We reserve the right to withdraw our service and cancel or not accept bookings should an account be overdue, or, if the Clubs Staff Experience poor behaviour from any child/parent/carer.	</t>
    </r>
  </si>
  <si>
    <r>
      <t>9.</t>
    </r>
    <r>
      <rPr>
        <sz val="7"/>
        <color theme="1"/>
        <rFont val="Times New Roman"/>
        <family val="1"/>
      </rPr>
      <t xml:space="preserve">       </t>
    </r>
    <r>
      <rPr>
        <sz val="11"/>
        <color theme="1"/>
        <rFont val="Calibri"/>
        <family val="2"/>
        <scheme val="minor"/>
      </rPr>
      <t xml:space="preserve">Should payment not be made and we have to claim payment through debt collection or other legal routes we will add the costs in doing so to the amount sought.		</t>
    </r>
  </si>
  <si>
    <r>
      <t>11.</t>
    </r>
    <r>
      <rPr>
        <sz val="7"/>
        <color theme="1"/>
        <rFont val="Times New Roman"/>
        <family val="1"/>
      </rPr>
      <t xml:space="preserve">   </t>
    </r>
    <r>
      <rPr>
        <sz val="11"/>
        <color theme="1"/>
        <rFont val="Calibri"/>
        <family val="2"/>
        <scheme val="minor"/>
      </rPr>
      <t xml:space="preserve">All booking will be accepted in line with our policies and procedures, a copy of which can be found on our website.									</t>
    </r>
  </si>
  <si>
    <r>
      <t>12.</t>
    </r>
    <r>
      <rPr>
        <sz val="7"/>
        <color theme="1"/>
        <rFont val="Times New Roman"/>
        <family val="1"/>
      </rPr>
      <t xml:space="preserve">   </t>
    </r>
    <r>
      <rPr>
        <sz val="11"/>
        <color theme="1"/>
        <rFont val="Calibri"/>
        <family val="2"/>
        <scheme val="minor"/>
      </rPr>
      <t>We will only let children go home on their own if in Year 6 otherwise your child will always need to be signed out. Before we can let a child in Year 6 go home alone we must first have a letter from you stating they can be let home on their own and this must be the original signed copy. Please contact us to discuss.</t>
    </r>
  </si>
  <si>
    <r>
      <t>13.</t>
    </r>
    <r>
      <rPr>
        <sz val="7"/>
        <color theme="1"/>
        <rFont val="Times New Roman"/>
        <family val="1"/>
      </rPr>
      <t xml:space="preserve">   </t>
    </r>
    <r>
      <rPr>
        <sz val="11"/>
        <color theme="1"/>
        <rFont val="Calibri"/>
        <family val="2"/>
        <scheme val="minor"/>
      </rPr>
      <t xml:space="preserve">If a child is being released to anyone under the age of 18 we must have written authorisation to do so and this must be the original copy. 										</t>
    </r>
  </si>
  <si>
    <r>
      <t>14.</t>
    </r>
    <r>
      <rPr>
        <sz val="7"/>
        <color theme="1"/>
        <rFont val="Times New Roman"/>
        <family val="1"/>
      </rPr>
      <t xml:space="preserve">   </t>
    </r>
    <r>
      <rPr>
        <sz val="11"/>
        <color theme="1"/>
        <rFont val="Calibri"/>
        <family val="2"/>
        <scheme val="minor"/>
      </rPr>
      <t xml:space="preserve">If your child is coming from another Club please specify which Club in the YELLOW BOX on the Booking Form.										</t>
    </r>
  </si>
  <si>
    <r>
      <t>15.</t>
    </r>
    <r>
      <rPr>
        <sz val="7"/>
        <color theme="1"/>
        <rFont val="Times New Roman"/>
        <family val="1"/>
      </rPr>
      <t xml:space="preserve">   </t>
    </r>
    <r>
      <rPr>
        <sz val="11"/>
        <color theme="1"/>
        <rFont val="Calibri"/>
        <family val="2"/>
        <scheme val="minor"/>
      </rPr>
      <t xml:space="preserve">If coming to us later from ANY other Club, you will need to liaise directly with them to ensure your child is brought to Quackers as WE DO NOT TAKE ANY RESPONSIBILITY FOR A CHILD UNTIL THEY ARRIVE AT OUR CLUB.										</t>
    </r>
  </si>
  <si>
    <r>
      <t>16.</t>
    </r>
    <r>
      <rPr>
        <sz val="7"/>
        <color theme="1"/>
        <rFont val="Times New Roman"/>
        <family val="1"/>
      </rPr>
      <t xml:space="preserve">   </t>
    </r>
    <r>
      <rPr>
        <sz val="11"/>
        <color theme="1"/>
        <rFont val="Calibri"/>
        <family val="2"/>
        <scheme val="minor"/>
      </rPr>
      <t>If booking for the same day, it is your responsibility to inform the School and we will inform our Staff.</t>
    </r>
  </si>
  <si>
    <t xml:space="preserve">									</t>
  </si>
  <si>
    <r>
      <t>17.</t>
    </r>
    <r>
      <rPr>
        <sz val="7"/>
        <color theme="1"/>
        <rFont val="Times New Roman"/>
        <family val="1"/>
      </rPr>
      <t xml:space="preserve">   </t>
    </r>
    <r>
      <rPr>
        <sz val="11"/>
        <color theme="1"/>
        <rFont val="Calibri"/>
        <family val="2"/>
        <scheme val="minor"/>
      </rPr>
      <t xml:space="preserve">It is your responsibility for keeping contact details up to date with the Club by emailing us or filling in a new registration form.			</t>
    </r>
  </si>
  <si>
    <r>
      <t>18.</t>
    </r>
    <r>
      <rPr>
        <sz val="7"/>
        <color theme="1"/>
        <rFont val="Times New Roman"/>
        <family val="1"/>
      </rPr>
      <t xml:space="preserve">   </t>
    </r>
    <r>
      <rPr>
        <sz val="11"/>
        <color theme="1"/>
        <rFont val="Calibri"/>
        <family val="2"/>
        <scheme val="minor"/>
      </rPr>
      <t xml:space="preserve">When filling in all booking forms the person submitting this form is liable for all costs incurred.						</t>
    </r>
  </si>
  <si>
    <r>
      <t>19.</t>
    </r>
    <r>
      <rPr>
        <sz val="7"/>
        <color theme="1"/>
        <rFont val="Times New Roman"/>
        <family val="1"/>
      </rPr>
      <t xml:space="preserve">   </t>
    </r>
    <r>
      <rPr>
        <sz val="11"/>
        <color theme="1"/>
        <rFont val="Calibri"/>
        <family val="2"/>
        <scheme val="minor"/>
      </rPr>
      <t xml:space="preserve">Please note we reserve the right to not accept a child if we have had no booking for them and cannot accept a child that is not registered with us or who does not have on them medication they may need whilst at the club. We ask that if your child does have medication requirements, such as an EpiPen that you supply us with our own medication for safekeeping and you must complete and return to us a hard copy of the Administering Medicine Form along with any care plan that your child might have.							</t>
    </r>
  </si>
  <si>
    <r>
      <t>20.</t>
    </r>
    <r>
      <rPr>
        <sz val="7"/>
        <color theme="1"/>
        <rFont val="Times New Roman"/>
        <family val="1"/>
      </rPr>
      <t xml:space="preserve">   </t>
    </r>
    <r>
      <rPr>
        <sz val="11"/>
        <color theme="1"/>
        <rFont val="Calibri"/>
        <family val="2"/>
        <scheme val="minor"/>
      </rPr>
      <t xml:space="preserve">It is your responsibility to keep an eye on Early Bird deadlines found on our website, you will not be reminded.		</t>
    </r>
  </si>
  <si>
    <t xml:space="preserve">These Terms and Conditions of booking apply to all bookings made, irrespective of the method used to book.							</t>
  </si>
  <si>
    <t>TERMS AND CONDITIONS</t>
  </si>
  <si>
    <t>N/A</t>
  </si>
  <si>
    <t>4. Please read the Terms and Conditions ON NEXT TAB.</t>
  </si>
  <si>
    <t>1st Instalment Date</t>
  </si>
  <si>
    <t>2nd Instalment Date</t>
  </si>
  <si>
    <t xml:space="preserve">3. PLEASE LET US KNOW ABOUT OTHER CLUBS YOUR CHILD MAY COME FROM OR GO TO IN THE YELLOW BOX. </t>
  </si>
  <si>
    <t>Early Bird Rate</t>
  </si>
  <si>
    <t>Standard Rate</t>
  </si>
  <si>
    <t>QUACKERS BREAKFAST CLUB AT</t>
  </si>
  <si>
    <t>7.30 AM Start</t>
  </si>
  <si>
    <t>8.00 AM Start</t>
  </si>
  <si>
    <r>
      <t>8.</t>
    </r>
    <r>
      <rPr>
        <sz val="7"/>
        <color theme="1"/>
        <rFont val="Times New Roman"/>
        <family val="1"/>
      </rPr>
      <t xml:space="preserve">       </t>
    </r>
    <r>
      <rPr>
        <sz val="11"/>
        <color theme="1"/>
        <rFont val="Calibri"/>
        <family val="2"/>
        <scheme val="minor"/>
      </rPr>
      <t>Should an INSET day be announced for  a date that you have booked and paid for, your account will be credited for the unused session.</t>
    </r>
  </si>
  <si>
    <r>
      <t>6.</t>
    </r>
    <r>
      <rPr>
        <b/>
        <sz val="7"/>
        <color theme="1"/>
        <rFont val="Times New Roman"/>
        <family val="1"/>
      </rPr>
      <t xml:space="preserve">       </t>
    </r>
    <r>
      <rPr>
        <b/>
        <sz val="11"/>
        <color theme="1"/>
        <rFont val="Calibri"/>
        <family val="2"/>
        <scheme val="minor"/>
      </rPr>
      <t xml:space="preserve">Should we be unable to provide a Club for circumstances outside of our control, such as closure of the premises due to bad weather, a power cut or restricted access to the site, then fees for that session are still payable. We will however always try and find suitable alternative accommodation if possible. </t>
    </r>
  </si>
  <si>
    <r>
      <t>2.</t>
    </r>
    <r>
      <rPr>
        <sz val="7"/>
        <color theme="1"/>
        <rFont val="Times New Roman"/>
        <family val="1"/>
      </rPr>
      <t xml:space="preserve">       </t>
    </r>
    <r>
      <rPr>
        <sz val="11"/>
        <color theme="1"/>
        <rFont val="Calibri"/>
        <family val="2"/>
        <scheme val="minor"/>
      </rPr>
      <t xml:space="preserve">YOU MUST inform us by 12.00 noon by emailing INFO@QUACKERSOUTOFSCHOOLCLUBS.CO.UK or by calling 01635 247555 (BERKS/HANTS) OR 07841 018726 (BUCKS) if your child will not be attending THAT day. Failure to do this MAY see a £5 charge added  and may result in the withdrawal of our services to you.		</t>
    </r>
  </si>
  <si>
    <r>
      <t>7.</t>
    </r>
    <r>
      <rPr>
        <sz val="7"/>
        <color theme="1"/>
        <rFont val="Times New Roman"/>
        <family val="1"/>
      </rPr>
      <t xml:space="preserve">       </t>
    </r>
    <r>
      <rPr>
        <sz val="11"/>
        <color theme="1"/>
        <rFont val="Calibri"/>
        <family val="2"/>
        <scheme val="minor"/>
      </rPr>
      <t xml:space="preserve">Submitting a Booking Form does not guarantee a place. In the unlikely event that we cannot offer you your required session we will contact you as soon as possible. Should you not be given a space and payment has already been sent then a credit will be placed on your account for future use.										</t>
    </r>
  </si>
  <si>
    <r>
      <t>10.</t>
    </r>
    <r>
      <rPr>
        <sz val="7"/>
        <color theme="1"/>
        <rFont val="Times New Roman"/>
        <family val="1"/>
      </rPr>
      <t xml:space="preserve">   </t>
    </r>
    <r>
      <rPr>
        <sz val="11"/>
        <color theme="1"/>
        <rFont val="Calibri"/>
        <family val="2"/>
        <scheme val="minor"/>
      </rPr>
      <t xml:space="preserve">Childcare Vouchers may take 5 days to reach us and in the meantime you may receive an invoice reminder showing as unpaid. If you have paid by Childcare vouchers please ignore the invoice reminder.										</t>
    </r>
  </si>
  <si>
    <r>
      <t>3.</t>
    </r>
    <r>
      <rPr>
        <sz val="7"/>
        <color theme="1"/>
        <rFont val="Times New Roman"/>
        <family val="1"/>
      </rPr>
      <t xml:space="preserve">       </t>
    </r>
    <r>
      <rPr>
        <sz val="11"/>
        <color theme="1"/>
        <rFont val="Calibri"/>
        <family val="2"/>
        <scheme val="minor"/>
      </rPr>
      <t>Any child not collected by the end of the Club at p.m. will incur a late collection fee of £10 for the 1</t>
    </r>
    <r>
      <rPr>
        <vertAlign val="superscript"/>
        <sz val="11"/>
        <color theme="1"/>
        <rFont val="Calibri"/>
        <family val="2"/>
        <scheme val="minor"/>
      </rPr>
      <t>st</t>
    </r>
    <r>
      <rPr>
        <sz val="11"/>
        <color theme="1"/>
        <rFont val="Calibri"/>
        <family val="2"/>
        <scheme val="minor"/>
      </rPr>
      <t xml:space="preserve"> 15 minutes then £15 for each 15 minutes or part of thereafter. REPEATED lateness may see us withdraw our services to you.</t>
    </r>
  </si>
  <si>
    <t>ST THOMAS SCHOOL</t>
  </si>
  <si>
    <r>
      <t>1.</t>
    </r>
    <r>
      <rPr>
        <sz val="7"/>
        <color theme="1"/>
        <rFont val="Times New Roman"/>
        <family val="1"/>
      </rPr>
      <t xml:space="preserve">       </t>
    </r>
    <r>
      <rPr>
        <sz val="11"/>
        <color theme="1"/>
        <rFont val="Calibri"/>
        <family val="2"/>
        <scheme val="minor"/>
      </rPr>
      <t xml:space="preserve">CANCELLATION POLICY Because our aim is to always have space available (SUBJECT TO ROOM SIZE) for parents that book in before the start of a Half a Term so that parents have faith in childcare always being available, we will look at the number of bookings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	</t>
    </r>
  </si>
  <si>
    <t>Name of Person making this booking who accepts our T&amp;C's</t>
  </si>
  <si>
    <t xml:space="preserve">21. PAYMENT AS SHOWN MUST BE MADE ON TIME TO QUALIFY FOR THE EARLY BIRD RATE. SHOULD YOUR ACCOUNT BECOME OVERDUE BY MORE THAN 7 DAYS (ALLOWING FOR VOUCHER PAYMENTS TO REACH US, SEE POINT 10 OF OUR TERMS AND CONDITIONS)  WE WILL RECALCULATE YOUR INVOICE BASED ON OUR STANDARD PRICES. </t>
  </si>
  <si>
    <t>17th Oct 2020</t>
  </si>
  <si>
    <t>16th Oct 2020</t>
  </si>
  <si>
    <t>1st Nov 2020</t>
  </si>
  <si>
    <t>1st Dec 2020</t>
  </si>
  <si>
    <t>NOVEMBER - DECEMBER 2020</t>
  </si>
  <si>
    <r>
      <rPr>
        <sz val="24"/>
        <color rgb="FFFF0000"/>
        <rFont val="Calibri"/>
        <family val="2"/>
        <scheme val="minor"/>
      </rPr>
      <t>PAYMENT AS SHOWN MUST BE MADE ON TIME TO QUALIFY FOR THE EARLY BIRD RATE. SHOULD YOUR ACCOUNT BECOME OVERDUE BY MORE THAN 7 DAYS (ALLOWING FOR VOUCHER PAYMENTS TO REACH US)  WE WILL RECALCULATE YOUR INVOICE BASED ON OUR STANDARD PRICES.</t>
    </r>
    <r>
      <rPr>
        <sz val="24"/>
        <color theme="1"/>
        <rFont val="Calibri"/>
        <family val="2"/>
        <scheme val="minor"/>
      </rPr>
      <t xml:space="preserve"> </t>
    </r>
    <r>
      <rPr>
        <b/>
        <sz val="24"/>
        <color theme="1"/>
        <rFont val="Calibri"/>
        <family val="2"/>
        <scheme val="minor"/>
      </rPr>
      <t>CANCELLATION POLICY</t>
    </r>
    <r>
      <rPr>
        <sz val="24"/>
        <color rgb="FF7030A0"/>
        <rFont val="Calibri"/>
        <family val="2"/>
        <scheme val="minor"/>
      </rPr>
      <t>. Because our aim is to always have space available (SUBJECT TO ROOM SIZE) for parents that book in before the start of a Half a Term so that parents have faith in childcare always being available, we will look at the number of booking at the beginning of the coming Half Term and staff accordingly, rather than setting a maximum number of places based on a fixed number of staff. For this reason, we do not Refund or Swap any Bookings made for the current Half Term once it has begun. You can however Cancel or Swap any Bookings made for any future dates beyond the current Half of Term, free of charge, up until the first day of the Half of Term the Booking relates too.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</si>
</sst>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quot;£&quot;#,##0.00"/>
  </numFmts>
  <fonts count="38" x14ac:knownFonts="1">
    <font>
      <sz val="11"/>
      <color theme="1"/>
      <name val="Calibri"/>
      <family val="2"/>
      <scheme val="minor"/>
    </font>
    <font>
      <b/>
      <sz val="11"/>
      <color theme="1"/>
      <name val="Calibri"/>
      <family val="2"/>
      <scheme val="minor"/>
    </font>
    <font>
      <sz val="14"/>
      <color theme="1"/>
      <name val="Calibri"/>
      <family val="2"/>
      <scheme val="minor"/>
    </font>
    <font>
      <b/>
      <sz val="14"/>
      <color theme="1"/>
      <name val="Calibri"/>
      <family val="2"/>
      <scheme val="minor"/>
    </font>
    <font>
      <b/>
      <sz val="22"/>
      <color theme="1"/>
      <name val="Calibri"/>
      <family val="2"/>
      <scheme val="minor"/>
    </font>
    <font>
      <b/>
      <sz val="16"/>
      <color theme="1"/>
      <name val="Calibri"/>
      <family val="2"/>
      <scheme val="minor"/>
    </font>
    <font>
      <b/>
      <sz val="24"/>
      <color theme="1"/>
      <name val="Calibri"/>
      <family val="2"/>
      <scheme val="minor"/>
    </font>
    <font>
      <b/>
      <sz val="26"/>
      <color theme="1"/>
      <name val="Calibri"/>
      <family val="2"/>
      <scheme val="minor"/>
    </font>
    <font>
      <b/>
      <sz val="36"/>
      <color theme="1"/>
      <name val="Calibri"/>
      <family val="2"/>
      <scheme val="minor"/>
    </font>
    <font>
      <sz val="36"/>
      <color theme="1"/>
      <name val="Calibri"/>
      <family val="2"/>
      <scheme val="minor"/>
    </font>
    <font>
      <b/>
      <sz val="18"/>
      <color theme="1"/>
      <name val="Calibri"/>
      <family val="2"/>
      <scheme val="minor"/>
    </font>
    <font>
      <sz val="18"/>
      <color theme="1"/>
      <name val="Calibri"/>
      <family val="2"/>
      <scheme val="minor"/>
    </font>
    <font>
      <sz val="18"/>
      <color rgb="FFFF0000"/>
      <name val="Calibri"/>
      <family val="2"/>
      <scheme val="minor"/>
    </font>
    <font>
      <b/>
      <sz val="18"/>
      <color rgb="FFFF0000"/>
      <name val="Calibri"/>
      <family val="2"/>
      <scheme val="minor"/>
    </font>
    <font>
      <sz val="28"/>
      <color theme="1"/>
      <name val="Calibri"/>
      <family val="2"/>
      <scheme val="minor"/>
    </font>
    <font>
      <sz val="48"/>
      <color rgb="FFFF0000"/>
      <name val="Calibri"/>
      <family val="2"/>
      <scheme val="minor"/>
    </font>
    <font>
      <b/>
      <sz val="28"/>
      <color rgb="FFFF0000"/>
      <name val="Calibri"/>
      <family val="2"/>
      <scheme val="minor"/>
    </font>
    <font>
      <b/>
      <sz val="48"/>
      <color theme="1"/>
      <name val="Calibri"/>
      <family val="2"/>
      <scheme val="minor"/>
    </font>
    <font>
      <b/>
      <sz val="18"/>
      <color rgb="FF00B050"/>
      <name val="Calibri"/>
      <family val="2"/>
      <scheme val="minor"/>
    </font>
    <font>
      <sz val="26"/>
      <color theme="1"/>
      <name val="Calibri"/>
      <family val="2"/>
      <scheme val="minor"/>
    </font>
    <font>
      <sz val="18"/>
      <name val="Calibri"/>
      <family val="2"/>
      <scheme val="minor"/>
    </font>
    <font>
      <b/>
      <sz val="20"/>
      <color theme="1"/>
      <name val="Calibri"/>
      <family val="2"/>
      <scheme val="minor"/>
    </font>
    <font>
      <sz val="11"/>
      <color rgb="FFFF0000"/>
      <name val="Calibri"/>
      <family val="2"/>
      <scheme val="minor"/>
    </font>
    <font>
      <i/>
      <sz val="28"/>
      <color theme="1"/>
      <name val="Calibri"/>
      <family val="2"/>
      <scheme val="minor"/>
    </font>
    <font>
      <sz val="28"/>
      <color rgb="FFFF0000"/>
      <name val="Calibri"/>
      <family val="2"/>
      <scheme val="minor"/>
    </font>
    <font>
      <sz val="11"/>
      <color theme="0"/>
      <name val="Calibri"/>
      <family val="2"/>
      <scheme val="minor"/>
    </font>
    <font>
      <sz val="24"/>
      <color theme="1"/>
      <name val="Calibri"/>
      <family val="2"/>
      <scheme val="minor"/>
    </font>
    <font>
      <b/>
      <sz val="24"/>
      <color rgb="FFFF0000"/>
      <name val="Calibri"/>
      <family val="2"/>
      <scheme val="minor"/>
    </font>
    <font>
      <b/>
      <sz val="24"/>
      <color rgb="FF00B050"/>
      <name val="Calibri"/>
      <family val="2"/>
      <scheme val="minor"/>
    </font>
    <font>
      <sz val="11"/>
      <color theme="2"/>
      <name val="Calibri"/>
      <family val="2"/>
      <scheme val="minor"/>
    </font>
    <font>
      <b/>
      <sz val="36"/>
      <color theme="0"/>
      <name val="Calibri"/>
      <family val="2"/>
      <scheme val="minor"/>
    </font>
    <font>
      <sz val="36"/>
      <color theme="0"/>
      <name val="Calibri"/>
      <family val="2"/>
      <scheme val="minor"/>
    </font>
    <font>
      <sz val="7"/>
      <color theme="1"/>
      <name val="Times New Roman"/>
      <family val="1"/>
    </font>
    <font>
      <vertAlign val="superscript"/>
      <sz val="11"/>
      <color theme="1"/>
      <name val="Calibri"/>
      <family val="2"/>
      <scheme val="minor"/>
    </font>
    <font>
      <b/>
      <sz val="7"/>
      <color theme="1"/>
      <name val="Times New Roman"/>
      <family val="1"/>
    </font>
    <font>
      <b/>
      <sz val="11"/>
      <color rgb="FFFF0000"/>
      <name val="Calibri"/>
      <family val="2"/>
      <scheme val="minor"/>
    </font>
    <font>
      <sz val="24"/>
      <color rgb="FFFF0000"/>
      <name val="Calibri"/>
      <family val="2"/>
      <scheme val="minor"/>
    </font>
    <font>
      <sz val="24"/>
      <color rgb="FF7030A0"/>
      <name val="Calibri"/>
      <family val="2"/>
      <scheme val="minor"/>
    </font>
  </fonts>
  <fills count="15">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7C80"/>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rgb="FFF8F8F8"/>
        <bgColor indexed="64"/>
      </patternFill>
    </fill>
    <fill>
      <patternFill patternType="solid">
        <fgColor theme="0"/>
        <bgColor indexed="64"/>
      </patternFill>
    </fill>
    <fill>
      <patternFill patternType="solid">
        <fgColor rgb="FF99FF99"/>
        <bgColor indexed="64"/>
      </patternFill>
    </fill>
    <fill>
      <patternFill patternType="solid">
        <fgColor rgb="FFFFFF00"/>
        <bgColor indexed="64"/>
      </patternFill>
    </fill>
    <fill>
      <patternFill patternType="solid">
        <fgColor theme="1"/>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198">
    <xf numFmtId="0" fontId="0" fillId="0" borderId="0" xfId="0"/>
    <xf numFmtId="0" fontId="11" fillId="0" borderId="1" xfId="0" applyFont="1" applyBorder="1" applyAlignment="1" applyProtection="1">
      <alignment horizontal="center" vertical="center"/>
      <protection locked="0"/>
    </xf>
    <xf numFmtId="0" fontId="11" fillId="10" borderId="0" xfId="0" applyFont="1" applyFill="1" applyBorder="1" applyAlignment="1" applyProtection="1">
      <alignment horizontal="center" vertical="center"/>
      <protection locked="0"/>
    </xf>
    <xf numFmtId="0" fontId="20" fillId="13" borderId="1" xfId="0" applyFont="1" applyFill="1" applyBorder="1" applyAlignment="1" applyProtection="1">
      <alignment horizontal="center" vertical="center"/>
      <protection locked="0"/>
    </xf>
    <xf numFmtId="0" fontId="0" fillId="10" borderId="0" xfId="0" applyFill="1" applyBorder="1" applyProtection="1"/>
    <xf numFmtId="0" fontId="0" fillId="0" borderId="0" xfId="0" applyFill="1" applyProtection="1"/>
    <xf numFmtId="0" fontId="1" fillId="0" borderId="0" xfId="0" applyFont="1" applyFill="1" applyProtection="1"/>
    <xf numFmtId="0" fontId="0" fillId="0" borderId="0" xfId="0" applyProtection="1"/>
    <xf numFmtId="0" fontId="0" fillId="10" borderId="12" xfId="0" applyFill="1" applyBorder="1" applyProtection="1"/>
    <xf numFmtId="0" fontId="0" fillId="10" borderId="13" xfId="0" applyFill="1" applyBorder="1" applyProtection="1"/>
    <xf numFmtId="0" fontId="1" fillId="10" borderId="13" xfId="0" applyFont="1" applyFill="1" applyBorder="1" applyProtection="1"/>
    <xf numFmtId="0" fontId="0" fillId="10" borderId="14" xfId="0" applyFill="1" applyBorder="1" applyProtection="1"/>
    <xf numFmtId="0" fontId="0" fillId="10" borderId="19" xfId="0" applyFill="1" applyBorder="1" applyProtection="1"/>
    <xf numFmtId="0" fontId="1" fillId="10" borderId="0" xfId="0" applyFont="1" applyFill="1" applyBorder="1" applyProtection="1"/>
    <xf numFmtId="0" fontId="0" fillId="10" borderId="20" xfId="0" applyFill="1" applyBorder="1" applyProtection="1"/>
    <xf numFmtId="0" fontId="0" fillId="5" borderId="12" xfId="0" applyFill="1" applyBorder="1" applyProtection="1"/>
    <xf numFmtId="0" fontId="0" fillId="5" borderId="14" xfId="0" applyFill="1" applyBorder="1" applyProtection="1"/>
    <xf numFmtId="0" fontId="5" fillId="10" borderId="0" xfId="0" applyFont="1" applyFill="1" applyBorder="1" applyAlignment="1" applyProtection="1">
      <alignment horizontal="center"/>
    </xf>
    <xf numFmtId="0" fontId="0" fillId="5" borderId="19" xfId="0" applyFill="1" applyBorder="1" applyProtection="1"/>
    <xf numFmtId="0" fontId="0" fillId="5" borderId="20" xfId="0" applyFill="1" applyBorder="1" applyProtection="1"/>
    <xf numFmtId="0" fontId="4" fillId="0" borderId="18" xfId="0" applyFont="1" applyBorder="1" applyAlignment="1" applyProtection="1">
      <alignment horizontal="center" vertical="center" wrapText="1"/>
    </xf>
    <xf numFmtId="0" fontId="4" fillId="13" borderId="18" xfId="0" applyFont="1" applyFill="1" applyBorder="1" applyAlignment="1" applyProtection="1">
      <alignment horizontal="center" vertical="center" wrapText="1"/>
    </xf>
    <xf numFmtId="0" fontId="11" fillId="10" borderId="0" xfId="0" applyFont="1" applyFill="1" applyBorder="1" applyAlignment="1" applyProtection="1">
      <alignment horizontal="center"/>
    </xf>
    <xf numFmtId="0" fontId="5" fillId="0" borderId="1" xfId="0" applyFont="1" applyFill="1" applyBorder="1" applyAlignment="1" applyProtection="1">
      <alignment vertical="center"/>
    </xf>
    <xf numFmtId="0" fontId="0" fillId="7" borderId="0" xfId="0" applyFill="1" applyBorder="1" applyProtection="1"/>
    <xf numFmtId="0" fontId="0" fillId="0" borderId="0" xfId="0" applyFill="1" applyBorder="1" applyProtection="1"/>
    <xf numFmtId="0" fontId="3" fillId="9" borderId="7" xfId="0" applyFont="1" applyFill="1" applyBorder="1" applyProtection="1"/>
    <xf numFmtId="0" fontId="13" fillId="0" borderId="1" xfId="0" applyFont="1" applyFill="1" applyBorder="1" applyAlignment="1" applyProtection="1">
      <alignment horizontal="center" vertical="center"/>
    </xf>
    <xf numFmtId="0" fontId="0" fillId="5" borderId="0" xfId="0" applyFill="1" applyBorder="1" applyProtection="1"/>
    <xf numFmtId="0" fontId="0" fillId="5" borderId="15" xfId="0" applyFill="1" applyBorder="1" applyProtection="1"/>
    <xf numFmtId="0" fontId="11" fillId="5" borderId="16" xfId="0" applyFont="1" applyFill="1" applyBorder="1" applyProtection="1"/>
    <xf numFmtId="0" fontId="0" fillId="5" borderId="16" xfId="0" applyFill="1" applyBorder="1" applyProtection="1"/>
    <xf numFmtId="0" fontId="0" fillId="5" borderId="17" xfId="0" applyFill="1" applyBorder="1" applyProtection="1"/>
    <xf numFmtId="0" fontId="14" fillId="10" borderId="0" xfId="0" applyFont="1" applyFill="1" applyBorder="1" applyAlignment="1" applyProtection="1">
      <alignment horizontal="center"/>
    </xf>
    <xf numFmtId="0" fontId="0" fillId="0" borderId="12" xfId="0" applyFill="1" applyBorder="1" applyProtection="1"/>
    <xf numFmtId="0" fontId="0" fillId="0" borderId="13" xfId="0" applyFill="1" applyBorder="1" applyProtection="1"/>
    <xf numFmtId="0" fontId="0" fillId="0" borderId="14" xfId="0" applyFill="1" applyBorder="1" applyProtection="1"/>
    <xf numFmtId="0" fontId="0" fillId="0" borderId="19" xfId="0" applyFill="1" applyBorder="1" applyProtection="1"/>
    <xf numFmtId="0" fontId="0" fillId="0" borderId="20" xfId="0" applyFill="1" applyBorder="1" applyProtection="1"/>
    <xf numFmtId="0" fontId="0" fillId="0" borderId="0" xfId="0" applyFill="1" applyAlignment="1" applyProtection="1">
      <alignment horizontal="center"/>
    </xf>
    <xf numFmtId="0" fontId="0" fillId="10" borderId="19" xfId="0" applyFill="1" applyBorder="1" applyAlignment="1" applyProtection="1">
      <alignment horizontal="center"/>
    </xf>
    <xf numFmtId="0" fontId="0" fillId="10" borderId="0" xfId="0" applyFill="1" applyBorder="1" applyAlignment="1" applyProtection="1">
      <alignment horizontal="center"/>
    </xf>
    <xf numFmtId="0" fontId="0" fillId="10" borderId="20" xfId="0" applyFill="1" applyBorder="1" applyAlignment="1" applyProtection="1">
      <alignment horizontal="center"/>
    </xf>
    <xf numFmtId="0" fontId="0" fillId="0" borderId="0" xfId="0" applyAlignment="1" applyProtection="1">
      <alignment horizontal="center"/>
    </xf>
    <xf numFmtId="0" fontId="0" fillId="10" borderId="0" xfId="0" applyFill="1" applyBorder="1" applyAlignment="1" applyProtection="1">
      <alignment horizontal="left"/>
    </xf>
    <xf numFmtId="0" fontId="0" fillId="10" borderId="0" xfId="0" applyFill="1" applyBorder="1" applyAlignment="1" applyProtection="1"/>
    <xf numFmtId="0" fontId="14" fillId="0" borderId="0" xfId="0" applyFont="1" applyFill="1" applyProtection="1"/>
    <xf numFmtId="0" fontId="14" fillId="0" borderId="0" xfId="0" applyFont="1" applyProtection="1"/>
    <xf numFmtId="0" fontId="9" fillId="4" borderId="19" xfId="0" applyFont="1" applyFill="1" applyBorder="1" applyAlignment="1" applyProtection="1">
      <alignment horizontal="left"/>
    </xf>
    <xf numFmtId="0" fontId="14" fillId="4" borderId="0" xfId="0" applyFont="1" applyFill="1" applyBorder="1" applyAlignment="1" applyProtection="1">
      <alignment horizontal="center"/>
    </xf>
    <xf numFmtId="0" fontId="14" fillId="4" borderId="20" xfId="0" applyFont="1" applyFill="1" applyBorder="1" applyAlignment="1" applyProtection="1">
      <alignment horizontal="center"/>
    </xf>
    <xf numFmtId="0" fontId="23" fillId="4" borderId="0" xfId="0" applyFont="1" applyFill="1" applyBorder="1" applyAlignment="1" applyProtection="1">
      <alignment horizontal="center"/>
    </xf>
    <xf numFmtId="0" fontId="23" fillId="4" borderId="20" xfId="0" applyFont="1" applyFill="1" applyBorder="1" applyAlignment="1" applyProtection="1">
      <alignment horizontal="center"/>
    </xf>
    <xf numFmtId="0" fontId="14" fillId="10" borderId="15" xfId="0" applyFont="1" applyFill="1" applyBorder="1" applyProtection="1"/>
    <xf numFmtId="0" fontId="0" fillId="10" borderId="16" xfId="0" applyFill="1" applyBorder="1" applyProtection="1"/>
    <xf numFmtId="0" fontId="0" fillId="10" borderId="17" xfId="0" applyFill="1" applyBorder="1" applyProtection="1"/>
    <xf numFmtId="0" fontId="1" fillId="0" borderId="0" xfId="0" applyFont="1" applyProtection="1"/>
    <xf numFmtId="0" fontId="0" fillId="10" borderId="0" xfId="0" applyFill="1" applyBorder="1" applyProtection="1">
      <protection locked="0"/>
    </xf>
    <xf numFmtId="0" fontId="8" fillId="7" borderId="0" xfId="0" applyFont="1" applyFill="1" applyBorder="1" applyAlignment="1" applyProtection="1">
      <alignment horizontal="center"/>
    </xf>
    <xf numFmtId="0" fontId="10"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0" fillId="5" borderId="0" xfId="0" applyFill="1" applyBorder="1" applyAlignment="1" applyProtection="1">
      <alignment horizontal="center"/>
    </xf>
    <xf numFmtId="0" fontId="9" fillId="7" borderId="0" xfId="0" applyFont="1" applyFill="1" applyBorder="1" applyAlignment="1" applyProtection="1"/>
    <xf numFmtId="15" fontId="2" fillId="9" borderId="10" xfId="0" applyNumberFormat="1" applyFont="1" applyFill="1" applyBorder="1" applyProtection="1"/>
    <xf numFmtId="0" fontId="0" fillId="0" borderId="4" xfId="0" applyFill="1" applyBorder="1" applyProtection="1"/>
    <xf numFmtId="0" fontId="0" fillId="0" borderId="5" xfId="0" applyFill="1" applyBorder="1" applyProtection="1"/>
    <xf numFmtId="0" fontId="9" fillId="10" borderId="0" xfId="0" applyFont="1" applyFill="1" applyBorder="1" applyProtection="1"/>
    <xf numFmtId="0" fontId="9" fillId="10" borderId="0" xfId="0" applyFont="1" applyFill="1" applyBorder="1" applyAlignment="1" applyProtection="1">
      <alignment horizontal="left"/>
    </xf>
    <xf numFmtId="0" fontId="1" fillId="0" borderId="13" xfId="0" applyFont="1" applyFill="1" applyBorder="1" applyProtection="1"/>
    <xf numFmtId="0" fontId="9" fillId="0" borderId="13" xfId="0" applyFont="1" applyFill="1" applyBorder="1" applyAlignment="1" applyProtection="1">
      <alignment horizontal="center"/>
    </xf>
    <xf numFmtId="0" fontId="1" fillId="0" borderId="0" xfId="0" applyFont="1" applyFill="1" applyBorder="1" applyProtection="1"/>
    <xf numFmtId="0" fontId="9" fillId="0" borderId="0" xfId="0" applyFont="1" applyFill="1" applyBorder="1" applyAlignment="1" applyProtection="1">
      <alignment horizontal="center"/>
    </xf>
    <xf numFmtId="0" fontId="0" fillId="0" borderId="15" xfId="0" applyFill="1" applyBorder="1" applyProtection="1"/>
    <xf numFmtId="0" fontId="0" fillId="0" borderId="16" xfId="0" applyFill="1" applyBorder="1" applyProtection="1"/>
    <xf numFmtId="0" fontId="1" fillId="0" borderId="16" xfId="0" applyFont="1" applyFill="1" applyBorder="1" applyProtection="1"/>
    <xf numFmtId="0" fontId="0" fillId="0" borderId="17" xfId="0" applyFill="1" applyBorder="1" applyProtection="1"/>
    <xf numFmtId="0" fontId="28" fillId="11" borderId="10" xfId="0" applyFont="1" applyFill="1" applyBorder="1" applyAlignment="1" applyProtection="1">
      <alignment horizontal="left" vertical="center"/>
    </xf>
    <xf numFmtId="8" fontId="26" fillId="11" borderId="10" xfId="0" applyNumberFormat="1" applyFont="1" applyFill="1" applyBorder="1" applyAlignment="1" applyProtection="1">
      <alignment horizontal="left" vertical="center"/>
    </xf>
    <xf numFmtId="164" fontId="0" fillId="0" borderId="1" xfId="0" applyNumberFormat="1" applyBorder="1"/>
    <xf numFmtId="0" fontId="29" fillId="10" borderId="0" xfId="0" applyFont="1" applyFill="1" applyBorder="1" applyProtection="1"/>
    <xf numFmtId="0" fontId="6" fillId="11" borderId="24" xfId="0" applyFont="1" applyFill="1" applyBorder="1" applyAlignment="1" applyProtection="1">
      <alignment horizontal="center" vertical="center"/>
    </xf>
    <xf numFmtId="0" fontId="6" fillId="11" borderId="15" xfId="0" applyFont="1" applyFill="1" applyBorder="1" applyAlignment="1" applyProtection="1">
      <alignment horizontal="center" vertical="center"/>
    </xf>
    <xf numFmtId="0" fontId="27" fillId="11" borderId="16" xfId="0" applyFont="1" applyFill="1" applyBorder="1" applyAlignment="1" applyProtection="1">
      <alignment horizontal="left" vertical="center"/>
    </xf>
    <xf numFmtId="8" fontId="26" fillId="11" borderId="16" xfId="0" applyNumberFormat="1" applyFont="1" applyFill="1" applyBorder="1" applyAlignment="1" applyProtection="1">
      <alignment horizontal="left"/>
    </xf>
    <xf numFmtId="0" fontId="6" fillId="11" borderId="26" xfId="0" applyFont="1" applyFill="1" applyBorder="1" applyAlignment="1" applyProtection="1">
      <alignment horizontal="center" vertical="center"/>
    </xf>
    <xf numFmtId="0" fontId="28" fillId="11" borderId="27" xfId="0" applyFont="1" applyFill="1" applyBorder="1" applyAlignment="1" applyProtection="1">
      <alignment horizontal="left" vertical="center"/>
    </xf>
    <xf numFmtId="0" fontId="26" fillId="0" borderId="27" xfId="0" applyFont="1" applyBorder="1" applyAlignment="1">
      <alignment horizontal="left" vertical="center"/>
    </xf>
    <xf numFmtId="0" fontId="4" fillId="0" borderId="27" xfId="0" applyFont="1" applyBorder="1" applyAlignment="1" applyProtection="1">
      <alignment horizontal="center" wrapText="1"/>
    </xf>
    <xf numFmtId="0" fontId="4" fillId="0" borderId="28" xfId="0" applyFont="1" applyBorder="1" applyAlignment="1" applyProtection="1">
      <alignment horizontal="center" wrapText="1"/>
    </xf>
    <xf numFmtId="0" fontId="27" fillId="11" borderId="27" xfId="0" applyFont="1" applyFill="1" applyBorder="1" applyAlignment="1" applyProtection="1">
      <alignment horizontal="left" vertical="center"/>
    </xf>
    <xf numFmtId="0" fontId="4" fillId="0" borderId="27" xfId="0" applyFont="1" applyBorder="1" applyAlignment="1" applyProtection="1">
      <alignment horizontal="center" vertical="center" wrapText="1"/>
    </xf>
    <xf numFmtId="0" fontId="0" fillId="0" borderId="0" xfId="0" applyAlignment="1">
      <alignment wrapText="1"/>
    </xf>
    <xf numFmtId="0" fontId="8" fillId="0" borderId="0" xfId="0" applyFont="1" applyAlignment="1">
      <alignment horizontal="center" vertical="center" wrapText="1"/>
    </xf>
    <xf numFmtId="0" fontId="0" fillId="0" borderId="0" xfId="0" applyAlignment="1">
      <alignment vertical="center" wrapText="1"/>
    </xf>
    <xf numFmtId="0" fontId="10" fillId="2" borderId="2" xfId="0" applyFont="1" applyFill="1" applyBorder="1" applyAlignment="1" applyProtection="1">
      <alignment horizontal="right" vertical="center"/>
      <protection locked="0"/>
    </xf>
    <xf numFmtId="15" fontId="11" fillId="2" borderId="9" xfId="0" applyNumberFormat="1" applyFont="1" applyFill="1" applyBorder="1" applyAlignment="1" applyProtection="1">
      <alignment vertical="center"/>
      <protection locked="0"/>
    </xf>
    <xf numFmtId="0" fontId="10" fillId="3" borderId="7" xfId="0" applyFont="1" applyFill="1" applyBorder="1" applyAlignment="1" applyProtection="1">
      <alignment horizontal="right" vertical="center"/>
      <protection locked="0"/>
    </xf>
    <xf numFmtId="15" fontId="11" fillId="3" borderId="10" xfId="0" applyNumberFormat="1" applyFont="1" applyFill="1" applyBorder="1" applyAlignment="1" applyProtection="1">
      <alignment vertical="center"/>
      <protection locked="0"/>
    </xf>
    <xf numFmtId="0" fontId="10" fillId="4" borderId="4" xfId="0" applyFont="1" applyFill="1" applyBorder="1" applyAlignment="1" applyProtection="1">
      <alignment horizontal="right" vertical="center"/>
      <protection locked="0"/>
    </xf>
    <xf numFmtId="15" fontId="11" fillId="4" borderId="0" xfId="0" applyNumberFormat="1" applyFont="1" applyFill="1" applyBorder="1" applyAlignment="1" applyProtection="1">
      <alignment vertical="center"/>
      <protection locked="0"/>
    </xf>
    <xf numFmtId="0" fontId="10" fillId="5" borderId="7" xfId="0" applyFont="1" applyFill="1" applyBorder="1" applyAlignment="1" applyProtection="1">
      <alignment horizontal="right" vertical="center"/>
      <protection locked="0"/>
    </xf>
    <xf numFmtId="15" fontId="11" fillId="5" borderId="10" xfId="0" applyNumberFormat="1" applyFont="1" applyFill="1" applyBorder="1" applyAlignment="1" applyProtection="1">
      <alignment vertical="center"/>
      <protection locked="0"/>
    </xf>
    <xf numFmtId="0" fontId="10" fillId="6" borderId="6" xfId="0" applyFont="1" applyFill="1" applyBorder="1" applyAlignment="1" applyProtection="1">
      <alignment horizontal="right" vertical="center"/>
      <protection locked="0"/>
    </xf>
    <xf numFmtId="15" fontId="11" fillId="6" borderId="11" xfId="0" applyNumberFormat="1" applyFont="1" applyFill="1" applyBorder="1" applyAlignment="1" applyProtection="1">
      <alignment vertical="center"/>
      <protection locked="0"/>
    </xf>
    <xf numFmtId="0" fontId="10" fillId="10" borderId="0" xfId="0" applyFont="1" applyFill="1" applyBorder="1" applyAlignment="1" applyProtection="1">
      <alignment horizontal="right" vertical="center"/>
      <protection locked="0"/>
    </xf>
    <xf numFmtId="0" fontId="11" fillId="10" borderId="0" xfId="0" applyFont="1" applyFill="1" applyBorder="1" applyAlignment="1" applyProtection="1">
      <alignment vertical="center"/>
      <protection locked="0"/>
    </xf>
    <xf numFmtId="0" fontId="15" fillId="10" borderId="0" xfId="0" applyFont="1" applyFill="1" applyBorder="1" applyProtection="1"/>
    <xf numFmtId="0" fontId="13" fillId="10" borderId="0" xfId="0" applyFont="1" applyFill="1" applyBorder="1" applyProtection="1">
      <protection locked="0"/>
    </xf>
    <xf numFmtId="0" fontId="0" fillId="0" borderId="0" xfId="0"/>
    <xf numFmtId="164" fontId="0" fillId="0" borderId="7" xfId="0" applyNumberFormat="1" applyBorder="1"/>
    <xf numFmtId="164" fontId="0" fillId="0" borderId="18" xfId="0" applyNumberFormat="1" applyBorder="1"/>
    <xf numFmtId="0" fontId="1" fillId="0" borderId="0" xfId="0" applyFont="1" applyAlignment="1">
      <alignment vertical="center" wrapText="1"/>
    </xf>
    <xf numFmtId="44" fontId="0" fillId="0" borderId="1" xfId="0" applyNumberFormat="1" applyFont="1" applyBorder="1"/>
    <xf numFmtId="0" fontId="0" fillId="0" borderId="1" xfId="0" applyFont="1" applyBorder="1"/>
    <xf numFmtId="8" fontId="0" fillId="0" borderId="1" xfId="0" applyNumberFormat="1" applyFont="1" applyBorder="1" applyAlignment="1">
      <alignment wrapText="1"/>
    </xf>
    <xf numFmtId="164" fontId="0" fillId="0" borderId="1" xfId="0" applyNumberFormat="1" applyBorder="1"/>
    <xf numFmtId="0" fontId="35" fillId="0" borderId="0" xfId="0" applyFont="1" applyAlignment="1">
      <alignment wrapText="1"/>
    </xf>
    <xf numFmtId="164" fontId="0" fillId="0" borderId="0" xfId="0" applyNumberFormat="1"/>
    <xf numFmtId="0" fontId="16" fillId="4" borderId="12"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4" xfId="0" applyBorder="1" applyAlignment="1" applyProtection="1">
      <alignment horizontal="center" vertical="center"/>
    </xf>
    <xf numFmtId="0" fontId="24" fillId="4" borderId="19" xfId="0" applyFont="1" applyFill="1" applyBorder="1" applyAlignment="1" applyProtection="1">
      <alignment horizontal="center" wrapText="1"/>
    </xf>
    <xf numFmtId="0" fontId="22" fillId="0" borderId="0" xfId="0" applyFont="1" applyBorder="1" applyAlignment="1" applyProtection="1">
      <alignment horizontal="center" wrapText="1"/>
    </xf>
    <xf numFmtId="0" fontId="22" fillId="0" borderId="20" xfId="0" applyFont="1" applyBorder="1" applyAlignment="1" applyProtection="1">
      <alignment horizontal="center" wrapText="1"/>
    </xf>
    <xf numFmtId="0" fontId="22" fillId="0" borderId="15" xfId="0" applyFont="1" applyBorder="1" applyAlignment="1" applyProtection="1">
      <alignment horizontal="center" wrapText="1"/>
    </xf>
    <xf numFmtId="0" fontId="22" fillId="0" borderId="16" xfId="0" applyFont="1" applyBorder="1" applyAlignment="1" applyProtection="1">
      <alignment horizontal="center" wrapText="1"/>
    </xf>
    <xf numFmtId="0" fontId="22" fillId="0" borderId="17" xfId="0" applyFont="1" applyBorder="1" applyAlignment="1" applyProtection="1">
      <alignment horizontal="center" wrapText="1"/>
    </xf>
    <xf numFmtId="8" fontId="19" fillId="11" borderId="16" xfId="0" applyNumberFormat="1" applyFont="1" applyFill="1" applyBorder="1" applyAlignment="1" applyProtection="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xf>
    <xf numFmtId="8" fontId="19" fillId="11" borderId="10" xfId="0" applyNumberFormat="1" applyFont="1" applyFill="1" applyBorder="1" applyAlignment="1" applyProtection="1">
      <alignment horizontal="center" vertical="center"/>
    </xf>
    <xf numFmtId="0" fontId="19" fillId="0" borderId="10" xfId="0" applyFont="1" applyBorder="1" applyAlignment="1">
      <alignment horizontal="center" vertical="center"/>
    </xf>
    <xf numFmtId="0" fontId="19" fillId="0" borderId="25" xfId="0" applyFont="1" applyBorder="1" applyAlignment="1">
      <alignment horizontal="center"/>
    </xf>
    <xf numFmtId="0" fontId="30" fillId="14" borderId="12" xfId="0" applyFont="1" applyFill="1" applyBorder="1" applyAlignment="1" applyProtection="1">
      <alignment horizontal="center" vertical="top"/>
    </xf>
    <xf numFmtId="0" fontId="30" fillId="14" borderId="13" xfId="0" applyFont="1" applyFill="1" applyBorder="1" applyAlignment="1" applyProtection="1">
      <alignment horizontal="center" vertical="top"/>
    </xf>
    <xf numFmtId="0" fontId="25" fillId="14" borderId="13" xfId="0" applyFont="1" applyFill="1" applyBorder="1" applyAlignment="1"/>
    <xf numFmtId="0" fontId="25" fillId="14" borderId="14" xfId="0" applyFont="1" applyFill="1" applyBorder="1" applyAlignment="1"/>
    <xf numFmtId="0" fontId="31" fillId="14" borderId="19" xfId="0" applyFont="1" applyFill="1" applyBorder="1" applyAlignment="1" applyProtection="1">
      <alignment horizontal="center" vertical="top"/>
    </xf>
    <xf numFmtId="0" fontId="31" fillId="14" borderId="0" xfId="0" applyFont="1" applyFill="1" applyBorder="1" applyAlignment="1" applyProtection="1">
      <alignment horizontal="center" vertical="top"/>
    </xf>
    <xf numFmtId="0" fontId="25" fillId="14" borderId="0" xfId="0" applyFont="1" applyFill="1" applyBorder="1" applyAlignment="1"/>
    <xf numFmtId="0" fontId="25" fillId="14" borderId="20" xfId="0" applyFont="1" applyFill="1" applyBorder="1" applyAlignment="1"/>
    <xf numFmtId="0" fontId="21" fillId="11" borderId="31" xfId="0" applyFont="1" applyFill="1" applyBorder="1" applyAlignment="1" applyProtection="1">
      <alignment horizontal="center" vertical="center"/>
    </xf>
    <xf numFmtId="0" fontId="0" fillId="0" borderId="32" xfId="0" applyBorder="1" applyAlignment="1">
      <alignment vertical="center"/>
    </xf>
    <xf numFmtId="8" fontId="19" fillId="0" borderId="3" xfId="0" applyNumberFormat="1" applyFont="1" applyBorder="1" applyAlignment="1">
      <alignment horizontal="left" vertical="center"/>
    </xf>
    <xf numFmtId="0" fontId="19" fillId="0" borderId="30" xfId="0" applyFont="1" applyBorder="1" applyAlignment="1">
      <alignment horizontal="left"/>
    </xf>
    <xf numFmtId="8" fontId="19" fillId="0" borderId="33" xfId="0" applyNumberFormat="1" applyFont="1" applyBorder="1" applyAlignment="1">
      <alignment horizontal="left" vertical="center"/>
    </xf>
    <xf numFmtId="0" fontId="19" fillId="0" borderId="34" xfId="0" applyFont="1" applyBorder="1" applyAlignment="1">
      <alignment horizontal="left"/>
    </xf>
    <xf numFmtId="8" fontId="26" fillId="11" borderId="9" xfId="0" applyNumberFormat="1" applyFont="1" applyFill="1" applyBorder="1" applyAlignment="1" applyProtection="1">
      <alignment horizontal="center" vertical="center"/>
    </xf>
    <xf numFmtId="0" fontId="26" fillId="0" borderId="9" xfId="0" applyFont="1" applyBorder="1" applyAlignment="1">
      <alignment horizontal="center" vertical="center"/>
    </xf>
    <xf numFmtId="8" fontId="19" fillId="11" borderId="32" xfId="0" applyNumberFormat="1" applyFont="1" applyFill="1" applyBorder="1" applyAlignment="1" applyProtection="1">
      <alignment horizontal="center" vertical="center"/>
    </xf>
    <xf numFmtId="0" fontId="0" fillId="0" borderId="32" xfId="0" applyBorder="1" applyAlignment="1">
      <alignment horizontal="center" vertical="center"/>
    </xf>
    <xf numFmtId="8" fontId="19" fillId="11" borderId="9" xfId="0" applyNumberFormat="1" applyFont="1" applyFill="1" applyBorder="1" applyAlignment="1" applyProtection="1">
      <alignment horizontal="center" vertical="center"/>
    </xf>
    <xf numFmtId="0" fontId="0" fillId="0" borderId="9" xfId="0" applyBorder="1" applyAlignment="1">
      <alignment horizontal="center" vertical="center"/>
    </xf>
    <xf numFmtId="0" fontId="21" fillId="11" borderId="29" xfId="0" applyFont="1" applyFill="1" applyBorder="1" applyAlignment="1" applyProtection="1">
      <alignment horizontal="center" vertical="center"/>
    </xf>
    <xf numFmtId="0" fontId="11" fillId="5" borderId="0" xfId="0" applyNumberFormat="1" applyFont="1" applyFill="1" applyBorder="1" applyAlignment="1" applyProtection="1">
      <alignment vertical="top" wrapText="1"/>
    </xf>
    <xf numFmtId="0" fontId="8" fillId="7" borderId="0" xfId="0" applyFont="1" applyFill="1" applyBorder="1" applyAlignment="1" applyProtection="1">
      <alignment horizontal="center"/>
    </xf>
    <xf numFmtId="0" fontId="10" fillId="5" borderId="0" xfId="0" applyFont="1" applyFill="1" applyBorder="1" applyAlignment="1" applyProtection="1">
      <alignment vertical="center" wrapText="1"/>
    </xf>
    <xf numFmtId="0" fontId="10" fillId="7" borderId="7" xfId="0" applyFont="1" applyFill="1" applyBorder="1" applyAlignment="1" applyProtection="1">
      <alignment horizontal="center" vertical="center"/>
    </xf>
    <xf numFmtId="0" fontId="0" fillId="0" borderId="8" xfId="0" applyBorder="1" applyAlignment="1">
      <alignment horizontal="center" vertical="center"/>
    </xf>
    <xf numFmtId="0" fontId="15" fillId="5" borderId="13" xfId="0" applyFont="1" applyFill="1" applyBorder="1" applyAlignment="1" applyProtection="1">
      <alignment horizontal="center"/>
    </xf>
    <xf numFmtId="0" fontId="17" fillId="8" borderId="21" xfId="0" applyFont="1" applyFill="1" applyBorder="1" applyAlignment="1" applyProtection="1">
      <alignment horizontal="center" wrapText="1"/>
    </xf>
    <xf numFmtId="0" fontId="17" fillId="8" borderId="22" xfId="0" applyFont="1" applyFill="1" applyBorder="1" applyAlignment="1" applyProtection="1">
      <alignment horizontal="center" wrapText="1"/>
    </xf>
    <xf numFmtId="0" fontId="0" fillId="0" borderId="22" xfId="0" applyBorder="1" applyAlignment="1" applyProtection="1">
      <alignment wrapText="1"/>
    </xf>
    <xf numFmtId="0" fontId="0" fillId="0" borderId="22" xfId="0" applyBorder="1" applyAlignment="1" applyProtection="1"/>
    <xf numFmtId="0" fontId="0" fillId="0" borderId="23" xfId="0" applyBorder="1" applyAlignment="1" applyProtection="1"/>
    <xf numFmtId="0" fontId="15" fillId="5" borderId="0" xfId="0" applyFont="1" applyFill="1" applyBorder="1" applyAlignment="1" applyProtection="1">
      <alignment horizontal="center" vertical="center"/>
    </xf>
    <xf numFmtId="0" fontId="11" fillId="5" borderId="0" xfId="0" applyFont="1" applyFill="1" applyBorder="1" applyAlignment="1" applyProtection="1">
      <alignment wrapText="1"/>
    </xf>
    <xf numFmtId="0" fontId="10" fillId="10" borderId="11" xfId="0" applyFont="1" applyFill="1" applyBorder="1" applyAlignment="1" applyProtection="1">
      <alignment horizontal="center" vertical="center"/>
    </xf>
    <xf numFmtId="0" fontId="26" fillId="0" borderId="21" xfId="0" applyFont="1" applyBorder="1" applyAlignment="1">
      <alignment vertical="center" wrapText="1"/>
    </xf>
    <xf numFmtId="0" fontId="26" fillId="0" borderId="22" xfId="0" applyFont="1" applyBorder="1" applyAlignment="1">
      <alignment wrapText="1"/>
    </xf>
    <xf numFmtId="0" fontId="26" fillId="0" borderId="23" xfId="0" applyFont="1" applyBorder="1" applyAlignment="1">
      <alignment wrapText="1"/>
    </xf>
    <xf numFmtId="0" fontId="14" fillId="0" borderId="12" xfId="0" applyFont="1" applyBorder="1" applyAlignment="1" applyProtection="1">
      <alignment horizontal="center" vertical="center"/>
    </xf>
    <xf numFmtId="0" fontId="14" fillId="0" borderId="13" xfId="0" applyFont="1" applyBorder="1" applyAlignment="1" applyProtection="1">
      <alignment horizontal="center" vertical="center"/>
    </xf>
    <xf numFmtId="0" fontId="14" fillId="0" borderId="13" xfId="0" applyFont="1" applyBorder="1" applyAlignment="1" applyProtection="1">
      <alignment horizontal="center"/>
    </xf>
    <xf numFmtId="0" fontId="14" fillId="0" borderId="19" xfId="0" applyFont="1" applyBorder="1" applyAlignment="1" applyProtection="1">
      <alignment horizontal="center" vertical="center"/>
    </xf>
    <xf numFmtId="0" fontId="14" fillId="0" borderId="0" xfId="0" applyFont="1" applyBorder="1" applyAlignment="1" applyProtection="1">
      <alignment horizontal="center" vertical="center"/>
    </xf>
    <xf numFmtId="0" fontId="14" fillId="0" borderId="0" xfId="0" applyFont="1" applyBorder="1" applyAlignment="1" applyProtection="1">
      <alignment horizontal="center"/>
    </xf>
    <xf numFmtId="0" fontId="14" fillId="0" borderId="15" xfId="0" applyFont="1" applyBorder="1" applyAlignment="1" applyProtection="1">
      <alignment horizontal="center"/>
    </xf>
    <xf numFmtId="0" fontId="14" fillId="0" borderId="16" xfId="0" applyFont="1" applyBorder="1" applyAlignment="1" applyProtection="1">
      <alignment horizontal="center"/>
    </xf>
    <xf numFmtId="0" fontId="7" fillId="12" borderId="12" xfId="0" applyFont="1" applyFill="1" applyBorder="1" applyAlignment="1" applyProtection="1">
      <alignment horizontal="center" vertical="center"/>
      <protection locked="0"/>
    </xf>
    <xf numFmtId="0" fontId="7" fillId="12" borderId="13" xfId="0" applyFont="1" applyFill="1" applyBorder="1" applyAlignment="1" applyProtection="1">
      <alignment horizontal="center" vertical="center"/>
      <protection locked="0"/>
    </xf>
    <xf numFmtId="0" fontId="7" fillId="12" borderId="14" xfId="0" applyFont="1" applyFill="1" applyBorder="1" applyAlignment="1" applyProtection="1">
      <alignment horizontal="center" vertical="center"/>
      <protection locked="0"/>
    </xf>
    <xf numFmtId="0" fontId="7" fillId="12" borderId="19" xfId="0" applyFont="1" applyFill="1" applyBorder="1" applyAlignment="1" applyProtection="1">
      <alignment horizontal="center" vertical="center"/>
      <protection locked="0"/>
    </xf>
    <xf numFmtId="0" fontId="7" fillId="12" borderId="0" xfId="0" applyFont="1" applyFill="1" applyBorder="1" applyAlignment="1" applyProtection="1">
      <alignment horizontal="center" vertical="center"/>
      <protection locked="0"/>
    </xf>
    <xf numFmtId="0" fontId="7" fillId="12" borderId="20" xfId="0" applyFont="1" applyFill="1" applyBorder="1" applyAlignment="1" applyProtection="1">
      <alignment horizontal="center" vertical="center"/>
      <protection locked="0"/>
    </xf>
    <xf numFmtId="0" fontId="0" fillId="12" borderId="15" xfId="0" applyFill="1" applyBorder="1" applyAlignment="1" applyProtection="1">
      <alignment vertical="center"/>
      <protection locked="0"/>
    </xf>
    <xf numFmtId="0" fontId="0" fillId="12" borderId="16" xfId="0" applyFill="1" applyBorder="1" applyAlignment="1" applyProtection="1">
      <alignment vertical="center"/>
      <protection locked="0"/>
    </xf>
    <xf numFmtId="0" fontId="0" fillId="12" borderId="17" xfId="0" applyFill="1" applyBorder="1" applyAlignment="1" applyProtection="1">
      <alignment vertical="center"/>
      <protection locked="0"/>
    </xf>
    <xf numFmtId="0" fontId="14" fillId="0" borderId="12" xfId="0" applyFont="1" applyBorder="1" applyAlignment="1">
      <alignment horizontal="center" vertical="center" wrapText="1"/>
    </xf>
    <xf numFmtId="0" fontId="14" fillId="0" borderId="13" xfId="0" applyFont="1" applyBorder="1" applyAlignment="1">
      <alignment horizontal="center" vertical="center" wrapText="1"/>
    </xf>
    <xf numFmtId="0" fontId="14" fillId="0" borderId="13" xfId="0" applyFont="1" applyBorder="1" applyAlignment="1">
      <alignment horizontal="center" wrapText="1"/>
    </xf>
    <xf numFmtId="0" fontId="14" fillId="0" borderId="15" xfId="0" applyFont="1" applyBorder="1" applyAlignment="1">
      <alignment horizontal="center" wrapText="1"/>
    </xf>
    <xf numFmtId="0" fontId="14" fillId="0" borderId="16" xfId="0" applyFont="1" applyBorder="1" applyAlignment="1">
      <alignment horizontal="center" wrapText="1"/>
    </xf>
    <xf numFmtId="0" fontId="11" fillId="5" borderId="0" xfId="0" applyFont="1" applyFill="1" applyBorder="1" applyAlignment="1" applyProtection="1">
      <alignment vertical="center" wrapText="1"/>
    </xf>
    <xf numFmtId="0" fontId="14" fillId="0" borderId="14" xfId="0" applyFont="1" applyBorder="1" applyAlignment="1" applyProtection="1">
      <alignment horizontal="center" vertical="center"/>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cellXfs>
  <cellStyles count="1">
    <cellStyle name="Normal" xfId="0" builtinId="0"/>
  </cellStyles>
  <dxfs count="205">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FFFF99"/>
      <color rgb="FF99FF99"/>
      <color rgb="FFF8F8F8"/>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4</xdr:col>
      <xdr:colOff>19050</xdr:colOff>
      <xdr:row>2</xdr:row>
      <xdr:rowOff>38100</xdr:rowOff>
    </xdr:from>
    <xdr:to>
      <xdr:col>5</xdr:col>
      <xdr:colOff>174498</xdr:colOff>
      <xdr:row>9</xdr:row>
      <xdr:rowOff>118110</xdr:rowOff>
    </xdr:to>
    <xdr:pic>
      <xdr:nvPicPr>
        <xdr:cNvPr id="5" name="Picture 4">
          <a:extLst>
            <a:ext uri="{FF2B5EF4-FFF2-40B4-BE49-F238E27FC236}">
              <a16:creationId xmlns:a16="http://schemas.microsoft.com/office/drawing/2014/main" id="{E302BE7C-5E9E-4700-AA69-50C70B5A82A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33500" y="438150"/>
          <a:ext cx="4498848" cy="29565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pageSetUpPr fitToPage="1"/>
  </sheetPr>
  <dimension ref="A1:CF129"/>
  <sheetViews>
    <sheetView showGridLines="0" tabSelected="1" zoomScale="50" zoomScaleNormal="50" workbookViewId="0">
      <selection activeCell="N65" sqref="N65"/>
    </sheetView>
  </sheetViews>
  <sheetFormatPr defaultRowHeight="15" x14ac:dyDescent="0.25"/>
  <cols>
    <col min="1" max="1" width="3.140625" style="7" customWidth="1"/>
    <col min="2" max="2" width="9.140625" style="7"/>
    <col min="3" max="4" width="3.7109375" style="7" customWidth="1"/>
    <col min="5" max="5" width="65" style="7" customWidth="1"/>
    <col min="6" max="6" width="14.42578125" style="7" customWidth="1"/>
    <col min="7" max="7" width="15.5703125" style="7" customWidth="1"/>
    <col min="8" max="10" width="21.7109375" style="7" customWidth="1"/>
    <col min="11" max="11" width="6.5703125" style="7" customWidth="1"/>
    <col min="12" max="12" width="6.28515625" style="7" customWidth="1"/>
    <col min="13" max="13" width="10" style="56" customWidth="1"/>
    <col min="14" max="14" width="18" style="7" customWidth="1"/>
    <col min="15" max="15" width="22.42578125" style="7" customWidth="1"/>
    <col min="16" max="17" width="22.42578125" style="7" bestFit="1" customWidth="1"/>
    <col min="18" max="20" width="21.7109375" style="7" hidden="1" customWidth="1"/>
    <col min="21" max="24" width="18.42578125" style="7" hidden="1" customWidth="1"/>
    <col min="25" max="25" width="46" style="7" customWidth="1"/>
    <col min="26" max="16384" width="9.140625" style="7"/>
  </cols>
  <sheetData>
    <row r="1" spans="1:84" ht="15.75" thickBot="1" x14ac:dyDescent="0.3">
      <c r="A1" s="5"/>
      <c r="B1" s="5"/>
      <c r="C1" s="5"/>
      <c r="D1" s="5"/>
      <c r="E1" s="5"/>
      <c r="F1" s="5"/>
      <c r="G1" s="5"/>
      <c r="H1" s="5"/>
      <c r="I1" s="5"/>
      <c r="J1" s="5"/>
      <c r="K1" s="5"/>
      <c r="L1" s="5"/>
      <c r="M1" s="6"/>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CC1" s="7" t="s">
        <v>23</v>
      </c>
      <c r="CD1" t="s">
        <v>33</v>
      </c>
      <c r="CE1"/>
      <c r="CF1" t="s">
        <v>32</v>
      </c>
    </row>
    <row r="2" spans="1:84" x14ac:dyDescent="0.25">
      <c r="A2" s="5"/>
      <c r="B2" s="8"/>
      <c r="C2" s="9"/>
      <c r="D2" s="9"/>
      <c r="E2" s="9"/>
      <c r="F2" s="9"/>
      <c r="G2" s="9"/>
      <c r="H2" s="9"/>
      <c r="I2" s="9"/>
      <c r="J2" s="9"/>
      <c r="K2" s="9"/>
      <c r="L2" s="9"/>
      <c r="M2" s="10"/>
      <c r="N2" s="9"/>
      <c r="O2" s="9"/>
      <c r="P2" s="9"/>
      <c r="Q2" s="9"/>
      <c r="R2" s="9"/>
      <c r="S2" s="9"/>
      <c r="T2" s="9"/>
      <c r="U2" s="9"/>
      <c r="V2" s="9"/>
      <c r="W2" s="9"/>
      <c r="X2" s="9"/>
      <c r="Y2" s="9"/>
      <c r="Z2" s="11"/>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CC2" s="7" t="s">
        <v>24</v>
      </c>
      <c r="CD2" t="s">
        <v>34</v>
      </c>
    </row>
    <row r="3" spans="1:84" x14ac:dyDescent="0.25">
      <c r="A3" s="5"/>
      <c r="B3" s="12"/>
      <c r="C3" s="4"/>
      <c r="D3" s="4"/>
      <c r="E3" s="4"/>
      <c r="F3" s="4"/>
      <c r="G3" s="4"/>
      <c r="H3" s="4"/>
      <c r="I3" s="4"/>
      <c r="J3" s="4"/>
      <c r="K3" s="4"/>
      <c r="L3" s="4"/>
      <c r="M3" s="13"/>
      <c r="N3" s="4"/>
      <c r="O3" s="4"/>
      <c r="P3" s="4"/>
      <c r="Q3" s="4"/>
      <c r="R3" s="4"/>
      <c r="S3" s="4"/>
      <c r="T3" s="4"/>
      <c r="U3" s="4"/>
      <c r="V3" s="4"/>
      <c r="W3" s="4"/>
      <c r="X3" s="4"/>
      <c r="Y3" s="4"/>
      <c r="Z3" s="14"/>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row>
    <row r="4" spans="1:84" ht="15.75" thickBot="1" x14ac:dyDescent="0.3">
      <c r="A4" s="5"/>
      <c r="B4" s="12"/>
      <c r="C4" s="4"/>
      <c r="D4" s="4"/>
      <c r="E4" s="4"/>
      <c r="F4" s="4"/>
      <c r="G4" s="4"/>
      <c r="H4" s="4"/>
      <c r="I4" s="4"/>
      <c r="J4" s="4"/>
      <c r="K4" s="4"/>
      <c r="L4" s="4"/>
      <c r="M4" s="13"/>
      <c r="N4" s="4"/>
      <c r="O4" s="4"/>
      <c r="P4" s="4"/>
      <c r="Q4" s="4"/>
      <c r="R4" s="4"/>
      <c r="S4" s="4"/>
      <c r="T4" s="4"/>
      <c r="U4" s="4"/>
      <c r="V4" s="4"/>
      <c r="W4" s="4"/>
      <c r="X4" s="4"/>
      <c r="Y4" s="4"/>
      <c r="Z4" s="14"/>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row>
    <row r="5" spans="1:84" ht="61.5" x14ac:dyDescent="0.9">
      <c r="A5" s="5"/>
      <c r="B5" s="12"/>
      <c r="C5" s="4"/>
      <c r="D5" s="4"/>
      <c r="E5" s="66"/>
      <c r="F5" s="4"/>
      <c r="G5" s="4"/>
      <c r="H5" s="4"/>
      <c r="I5" s="34"/>
      <c r="J5" s="35"/>
      <c r="K5" s="35"/>
      <c r="L5" s="35"/>
      <c r="M5" s="68"/>
      <c r="N5" s="69" t="str">
        <f>PRICES!C2</f>
        <v>QUACKERS BREAKFAST CLUB AT</v>
      </c>
      <c r="O5" s="35"/>
      <c r="P5" s="35"/>
      <c r="Q5" s="36"/>
      <c r="R5" s="4"/>
      <c r="S5" s="4"/>
      <c r="T5" s="106"/>
      <c r="U5" s="4"/>
      <c r="V5" s="4"/>
      <c r="W5" s="4"/>
      <c r="X5" s="4"/>
      <c r="Y5" s="4"/>
      <c r="Z5" s="14"/>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row>
    <row r="6" spans="1:84" ht="41.25" customHeight="1" x14ac:dyDescent="0.7">
      <c r="A6" s="5"/>
      <c r="B6" s="12"/>
      <c r="C6" s="4"/>
      <c r="D6" s="4"/>
      <c r="E6" s="67"/>
      <c r="F6" s="4"/>
      <c r="G6" s="4"/>
      <c r="H6" s="4"/>
      <c r="I6" s="37"/>
      <c r="J6" s="25"/>
      <c r="K6" s="25"/>
      <c r="L6" s="25"/>
      <c r="M6" s="70"/>
      <c r="N6" s="71" t="str">
        <f>PRICES!C3</f>
        <v>ST THOMAS SCHOOL</v>
      </c>
      <c r="O6" s="25"/>
      <c r="P6" s="25"/>
      <c r="Q6" s="38"/>
      <c r="R6" s="4"/>
      <c r="S6" s="4"/>
      <c r="T6" s="4"/>
      <c r="U6" s="4"/>
      <c r="V6" s="4"/>
      <c r="W6" s="4"/>
      <c r="X6" s="4"/>
      <c r="Y6" s="4"/>
      <c r="Z6" s="14"/>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row>
    <row r="7" spans="1:84" ht="41.25" customHeight="1" x14ac:dyDescent="0.7">
      <c r="A7" s="5"/>
      <c r="B7" s="12"/>
      <c r="C7" s="4"/>
      <c r="D7" s="4"/>
      <c r="E7" s="67"/>
      <c r="F7" s="4"/>
      <c r="G7" s="4"/>
      <c r="H7" s="4"/>
      <c r="I7" s="37"/>
      <c r="J7" s="25"/>
      <c r="K7" s="25"/>
      <c r="L7" s="25"/>
      <c r="M7" s="70"/>
      <c r="N7" s="71" t="str">
        <f>PRICES!C4</f>
        <v>NOVEMBER - DECEMBER 2020</v>
      </c>
      <c r="O7" s="25"/>
      <c r="P7" s="25"/>
      <c r="Q7" s="38"/>
      <c r="R7" s="4"/>
      <c r="S7" s="4"/>
      <c r="T7" s="4"/>
      <c r="U7" s="4"/>
      <c r="V7" s="4"/>
      <c r="W7" s="4"/>
      <c r="X7" s="4"/>
      <c r="Y7" s="4"/>
      <c r="Z7" s="14"/>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row>
    <row r="8" spans="1:84" ht="15" customHeight="1" thickBot="1" x14ac:dyDescent="0.3">
      <c r="A8" s="5"/>
      <c r="B8" s="12"/>
      <c r="C8" s="4"/>
      <c r="D8" s="4"/>
      <c r="E8" s="4"/>
      <c r="F8" s="4"/>
      <c r="G8" s="4"/>
      <c r="H8" s="4"/>
      <c r="I8" s="72"/>
      <c r="J8" s="73"/>
      <c r="K8" s="73"/>
      <c r="L8" s="73"/>
      <c r="M8" s="74"/>
      <c r="N8" s="73"/>
      <c r="O8" s="73"/>
      <c r="P8" s="73"/>
      <c r="Q8" s="75"/>
      <c r="R8" s="4"/>
      <c r="S8" s="4"/>
      <c r="T8" s="4"/>
      <c r="U8" s="4"/>
      <c r="V8" s="4"/>
      <c r="W8" s="4"/>
      <c r="X8" s="4"/>
      <c r="Y8" s="4"/>
      <c r="Z8" s="14"/>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row>
    <row r="9" spans="1:84" ht="33.75" customHeight="1" x14ac:dyDescent="0.25">
      <c r="A9" s="5"/>
      <c r="B9" s="12"/>
      <c r="C9" s="4"/>
      <c r="D9" s="4"/>
      <c r="E9" s="4"/>
      <c r="F9" s="4"/>
      <c r="G9" s="4"/>
      <c r="H9" s="4"/>
      <c r="I9" s="4"/>
      <c r="J9" s="4"/>
      <c r="K9" s="4"/>
      <c r="L9" s="4"/>
      <c r="M9" s="13"/>
      <c r="N9" s="4"/>
      <c r="O9" s="4"/>
      <c r="P9" s="4"/>
      <c r="Q9" s="4"/>
      <c r="R9" s="4"/>
      <c r="S9" s="4"/>
      <c r="T9" s="4"/>
      <c r="U9" s="4"/>
      <c r="V9" s="4"/>
      <c r="W9" s="4"/>
      <c r="X9" s="4"/>
      <c r="Y9" s="4"/>
      <c r="Z9" s="14"/>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row>
    <row r="10" spans="1:84" ht="61.5" x14ac:dyDescent="0.9">
      <c r="A10" s="5"/>
      <c r="B10" s="12"/>
      <c r="C10" s="4"/>
      <c r="D10" s="4"/>
      <c r="E10" s="106"/>
      <c r="F10" s="106"/>
      <c r="G10" s="106"/>
      <c r="H10" s="4"/>
      <c r="I10" s="4"/>
      <c r="J10" s="4"/>
      <c r="K10" s="4"/>
      <c r="L10" s="4"/>
      <c r="M10" s="13"/>
      <c r="N10" s="4"/>
      <c r="O10" s="4"/>
      <c r="P10" s="4"/>
      <c r="Q10" s="4"/>
      <c r="R10" s="4"/>
      <c r="S10" s="4"/>
      <c r="T10" s="4"/>
      <c r="U10" s="4"/>
      <c r="V10" s="4"/>
      <c r="W10" s="4"/>
      <c r="X10" s="4"/>
      <c r="Y10" s="4"/>
      <c r="Z10" s="14"/>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row>
    <row r="11" spans="1:84" ht="15.75" thickBot="1" x14ac:dyDescent="0.3">
      <c r="A11" s="5"/>
      <c r="B11" s="12"/>
      <c r="C11" s="4"/>
      <c r="D11" s="4"/>
      <c r="E11" s="4"/>
      <c r="F11" s="4"/>
      <c r="G11" s="4"/>
      <c r="H11" s="4"/>
      <c r="I11" s="4"/>
      <c r="J11" s="4"/>
      <c r="K11" s="4"/>
      <c r="L11" s="4"/>
      <c r="M11" s="4"/>
      <c r="N11" s="4"/>
      <c r="O11" s="4"/>
      <c r="P11" s="4"/>
      <c r="Q11" s="4"/>
      <c r="R11" s="4"/>
      <c r="S11" s="4"/>
      <c r="T11" s="4"/>
      <c r="U11" s="4"/>
      <c r="V11" s="4"/>
      <c r="W11" s="4"/>
      <c r="X11" s="4"/>
      <c r="Y11" s="4"/>
      <c r="Z11" s="14"/>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row>
    <row r="12" spans="1:84" ht="231" customHeight="1" thickBot="1" x14ac:dyDescent="0.55000000000000004">
      <c r="A12" s="5"/>
      <c r="B12" s="12"/>
      <c r="C12" s="4"/>
      <c r="D12" s="4"/>
      <c r="E12" s="168" t="s">
        <v>92</v>
      </c>
      <c r="F12" s="169"/>
      <c r="G12" s="169"/>
      <c r="H12" s="169"/>
      <c r="I12" s="169"/>
      <c r="J12" s="169"/>
      <c r="K12" s="169"/>
      <c r="L12" s="169"/>
      <c r="M12" s="169"/>
      <c r="N12" s="169"/>
      <c r="O12" s="169"/>
      <c r="P12" s="169"/>
      <c r="Q12" s="169"/>
      <c r="R12" s="169"/>
      <c r="S12" s="169"/>
      <c r="T12" s="169"/>
      <c r="U12" s="169"/>
      <c r="V12" s="169"/>
      <c r="W12" s="169"/>
      <c r="X12" s="169"/>
      <c r="Y12" s="170"/>
      <c r="Z12" s="14"/>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row>
    <row r="13" spans="1:84" ht="15.75" customHeight="1" x14ac:dyDescent="0.25">
      <c r="A13" s="5"/>
      <c r="B13" s="12"/>
      <c r="C13" s="4"/>
      <c r="D13" s="4"/>
      <c r="E13" s="4"/>
      <c r="F13" s="4"/>
      <c r="G13" s="4"/>
      <c r="H13" s="4"/>
      <c r="I13" s="4"/>
      <c r="J13" s="4"/>
      <c r="K13" s="4"/>
      <c r="L13" s="4"/>
      <c r="M13" s="4"/>
      <c r="N13" s="4"/>
      <c r="O13" s="4"/>
      <c r="P13" s="4"/>
      <c r="Q13" s="4"/>
      <c r="R13" s="4"/>
      <c r="S13" s="4"/>
      <c r="T13" s="4"/>
      <c r="U13" s="4"/>
      <c r="V13" s="4"/>
      <c r="W13" s="4"/>
      <c r="X13" s="4"/>
      <c r="Y13" s="4"/>
      <c r="Z13" s="14"/>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row>
    <row r="14" spans="1:84" ht="15.75" thickBot="1" x14ac:dyDescent="0.3">
      <c r="A14" s="5"/>
      <c r="B14" s="12"/>
      <c r="C14" s="4"/>
      <c r="D14" s="4"/>
      <c r="E14" s="4"/>
      <c r="F14" s="4"/>
      <c r="G14" s="4"/>
      <c r="H14" s="4"/>
      <c r="I14" s="4"/>
      <c r="J14" s="4"/>
      <c r="K14" s="4"/>
      <c r="L14" s="4"/>
      <c r="M14" s="13"/>
      <c r="N14" s="13"/>
      <c r="O14" s="4"/>
      <c r="P14" s="4"/>
      <c r="Q14" s="4"/>
      <c r="R14" s="4"/>
      <c r="S14" s="4"/>
      <c r="T14" s="4"/>
      <c r="U14" s="4"/>
      <c r="V14" s="4"/>
      <c r="W14" s="4"/>
      <c r="X14" s="4"/>
      <c r="Y14" s="4"/>
      <c r="Z14" s="14"/>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row>
    <row r="15" spans="1:84" ht="62.25" thickBot="1" x14ac:dyDescent="0.95">
      <c r="A15" s="5"/>
      <c r="B15" s="12"/>
      <c r="C15" s="4"/>
      <c r="D15" s="15"/>
      <c r="E15" s="159"/>
      <c r="F15" s="159"/>
      <c r="G15" s="159"/>
      <c r="H15" s="159"/>
      <c r="I15" s="159"/>
      <c r="J15" s="159"/>
      <c r="K15" s="16"/>
      <c r="L15" s="4"/>
      <c r="M15" s="4"/>
      <c r="N15" s="13"/>
      <c r="O15" s="17"/>
      <c r="P15" s="160" t="s">
        <v>6</v>
      </c>
      <c r="Q15" s="161"/>
      <c r="R15" s="161"/>
      <c r="S15" s="162"/>
      <c r="T15" s="162"/>
      <c r="U15" s="162"/>
      <c r="V15" s="162"/>
      <c r="W15" s="163"/>
      <c r="X15" s="163"/>
      <c r="Y15" s="164"/>
      <c r="Z15" s="14"/>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row>
    <row r="16" spans="1:84" ht="142.5" x14ac:dyDescent="0.25">
      <c r="A16" s="5">
        <v>222</v>
      </c>
      <c r="B16" s="12"/>
      <c r="C16" s="4"/>
      <c r="D16" s="18"/>
      <c r="E16" s="165" t="s">
        <v>21</v>
      </c>
      <c r="F16" s="165"/>
      <c r="G16" s="165"/>
      <c r="H16" s="165"/>
      <c r="I16" s="165"/>
      <c r="J16" s="165"/>
      <c r="K16" s="19"/>
      <c r="L16" s="4"/>
      <c r="M16" s="4"/>
      <c r="N16" s="13"/>
      <c r="O16" s="4"/>
      <c r="P16" s="20" t="str">
        <f>PRICES!D9</f>
        <v>7.30 AM Start</v>
      </c>
      <c r="Q16" s="20" t="str">
        <f>PRICES!E9</f>
        <v>8.00 AM Start</v>
      </c>
      <c r="R16" s="20" t="str">
        <f>PRICES!F9</f>
        <v>N/A</v>
      </c>
      <c r="S16" s="20" t="str">
        <f>PRICES!G9</f>
        <v>N/A</v>
      </c>
      <c r="T16" s="20" t="str">
        <f>PRICES!H9</f>
        <v>N/A</v>
      </c>
      <c r="U16" s="20" t="str">
        <f>PRICES!I9</f>
        <v>N/A</v>
      </c>
      <c r="V16" s="20" t="str">
        <f>PRICES!J9</f>
        <v>N/A</v>
      </c>
      <c r="W16" s="20" t="str">
        <f>PRICES!K9</f>
        <v>N/A</v>
      </c>
      <c r="X16" s="20" t="str">
        <f>PRICES!L9</f>
        <v>N/A</v>
      </c>
      <c r="Y16" s="21" t="s">
        <v>19</v>
      </c>
      <c r="Z16" s="14"/>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row>
    <row r="17" spans="1:57" ht="23.25" customHeight="1" x14ac:dyDescent="0.35">
      <c r="A17" s="5"/>
      <c r="B17" s="12"/>
      <c r="C17" s="4"/>
      <c r="D17" s="18"/>
      <c r="E17" s="166" t="s">
        <v>31</v>
      </c>
      <c r="F17" s="166"/>
      <c r="G17" s="166"/>
      <c r="H17" s="166"/>
      <c r="I17" s="166"/>
      <c r="J17" s="166"/>
      <c r="K17" s="19"/>
      <c r="L17" s="4"/>
      <c r="M17" s="4"/>
      <c r="N17" s="167" t="s">
        <v>5</v>
      </c>
      <c r="O17" s="167"/>
      <c r="P17" s="22"/>
      <c r="Q17" s="22"/>
      <c r="R17" s="22"/>
      <c r="S17" s="22"/>
      <c r="T17" s="22"/>
      <c r="U17" s="22"/>
      <c r="V17" s="22"/>
      <c r="W17" s="22"/>
      <c r="X17" s="22"/>
      <c r="Y17" s="4"/>
      <c r="Z17" s="14"/>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row>
    <row r="18" spans="1:57" ht="23.25" x14ac:dyDescent="0.25">
      <c r="A18" s="5"/>
      <c r="B18" s="12"/>
      <c r="C18" s="4"/>
      <c r="D18" s="18"/>
      <c r="E18" s="166"/>
      <c r="F18" s="166"/>
      <c r="G18" s="166"/>
      <c r="H18" s="166"/>
      <c r="I18" s="166"/>
      <c r="J18" s="166"/>
      <c r="K18" s="19"/>
      <c r="L18" s="4"/>
      <c r="M18" s="4"/>
      <c r="N18" s="94" t="s">
        <v>0</v>
      </c>
      <c r="O18" s="95">
        <v>44137</v>
      </c>
      <c r="P18" s="1"/>
      <c r="Q18" s="1"/>
      <c r="R18" s="1"/>
      <c r="S18" s="1"/>
      <c r="T18" s="1"/>
      <c r="U18" s="1"/>
      <c r="V18" s="1"/>
      <c r="W18" s="1"/>
      <c r="X18" s="1"/>
      <c r="Y18" s="3"/>
      <c r="Z18" s="14"/>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row>
    <row r="19" spans="1:57" ht="23.25" customHeight="1" x14ac:dyDescent="0.25">
      <c r="A19" s="5"/>
      <c r="B19" s="12"/>
      <c r="C19" s="4"/>
      <c r="D19" s="18"/>
      <c r="E19" s="154" t="s">
        <v>43</v>
      </c>
      <c r="F19" s="154"/>
      <c r="G19" s="154"/>
      <c r="H19" s="154"/>
      <c r="I19" s="154"/>
      <c r="J19" s="154"/>
      <c r="K19" s="19"/>
      <c r="L19" s="4"/>
      <c r="M19" s="4"/>
      <c r="N19" s="96" t="s">
        <v>1</v>
      </c>
      <c r="O19" s="97">
        <f>O18+1</f>
        <v>44138</v>
      </c>
      <c r="P19" s="1"/>
      <c r="Q19" s="1"/>
      <c r="R19" s="1"/>
      <c r="S19" s="1"/>
      <c r="T19" s="1"/>
      <c r="U19" s="1"/>
      <c r="V19" s="1"/>
      <c r="W19" s="1"/>
      <c r="X19" s="1"/>
      <c r="Y19" s="3"/>
      <c r="Z19" s="14"/>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row>
    <row r="20" spans="1:57" ht="23.25" x14ac:dyDescent="0.25">
      <c r="A20" s="5"/>
      <c r="B20" s="12"/>
      <c r="C20" s="4"/>
      <c r="D20" s="18"/>
      <c r="E20" s="154"/>
      <c r="F20" s="154"/>
      <c r="G20" s="154"/>
      <c r="H20" s="154"/>
      <c r="I20" s="154"/>
      <c r="J20" s="154"/>
      <c r="K20" s="19"/>
      <c r="L20" s="4"/>
      <c r="M20" s="4"/>
      <c r="N20" s="98" t="s">
        <v>2</v>
      </c>
      <c r="O20" s="99">
        <f>O19+1</f>
        <v>44139</v>
      </c>
      <c r="P20" s="1"/>
      <c r="Q20" s="1"/>
      <c r="R20" s="1"/>
      <c r="S20" s="1"/>
      <c r="T20" s="1"/>
      <c r="U20" s="1"/>
      <c r="V20" s="1"/>
      <c r="W20" s="1"/>
      <c r="X20" s="1"/>
      <c r="Y20" s="3"/>
      <c r="Z20" s="14"/>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row>
    <row r="21" spans="1:57" ht="23.25" x14ac:dyDescent="0.25">
      <c r="A21" s="5"/>
      <c r="B21" s="12"/>
      <c r="C21" s="4"/>
      <c r="D21" s="18"/>
      <c r="E21" s="154"/>
      <c r="F21" s="154"/>
      <c r="G21" s="154"/>
      <c r="H21" s="154"/>
      <c r="I21" s="154"/>
      <c r="J21" s="154"/>
      <c r="K21" s="19"/>
      <c r="L21" s="4"/>
      <c r="M21" s="4"/>
      <c r="N21" s="100" t="s">
        <v>3</v>
      </c>
      <c r="O21" s="101">
        <f>O20+1</f>
        <v>44140</v>
      </c>
      <c r="P21" s="1"/>
      <c r="Q21" s="1"/>
      <c r="R21" s="1"/>
      <c r="S21" s="1"/>
      <c r="T21" s="1"/>
      <c r="U21" s="1"/>
      <c r="V21" s="1"/>
      <c r="W21" s="1"/>
      <c r="X21" s="1"/>
      <c r="Y21" s="3"/>
      <c r="Z21" s="14"/>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row>
    <row r="22" spans="1:57" ht="23.25" x14ac:dyDescent="0.25">
      <c r="A22" s="5"/>
      <c r="B22" s="12"/>
      <c r="C22" s="4"/>
      <c r="D22" s="18"/>
      <c r="E22" s="154"/>
      <c r="F22" s="154"/>
      <c r="G22" s="154"/>
      <c r="H22" s="154"/>
      <c r="I22" s="154"/>
      <c r="J22" s="154"/>
      <c r="K22" s="19"/>
      <c r="L22" s="4"/>
      <c r="M22" s="4"/>
      <c r="N22" s="102" t="s">
        <v>4</v>
      </c>
      <c r="O22" s="103">
        <f>O21+1</f>
        <v>44141</v>
      </c>
      <c r="P22" s="1"/>
      <c r="Q22" s="1"/>
      <c r="R22" s="1"/>
      <c r="S22" s="1"/>
      <c r="T22" s="1"/>
      <c r="U22" s="1"/>
      <c r="V22" s="1"/>
      <c r="W22" s="1"/>
      <c r="X22" s="1"/>
      <c r="Y22" s="3"/>
      <c r="Z22" s="14"/>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row>
    <row r="23" spans="1:57" ht="18.95" customHeight="1" x14ac:dyDescent="0.7">
      <c r="A23" s="5"/>
      <c r="B23" s="12"/>
      <c r="C23" s="4"/>
      <c r="D23" s="18"/>
      <c r="E23" s="155" t="s">
        <v>12</v>
      </c>
      <c r="F23" s="155"/>
      <c r="G23" s="58"/>
      <c r="H23" s="157" t="s">
        <v>6</v>
      </c>
      <c r="I23" s="158"/>
      <c r="J23" s="59"/>
      <c r="K23" s="19"/>
      <c r="L23" s="4"/>
      <c r="M23" s="4"/>
      <c r="N23" s="104"/>
      <c r="O23" s="105"/>
      <c r="P23" s="2"/>
      <c r="Q23" s="2"/>
      <c r="R23" s="2"/>
      <c r="S23" s="2"/>
      <c r="T23" s="2"/>
      <c r="U23" s="2"/>
      <c r="V23" s="2"/>
      <c r="W23" s="2"/>
      <c r="X23" s="2"/>
      <c r="Y23" s="57"/>
      <c r="Z23" s="14"/>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row>
    <row r="24" spans="1:57" ht="18.95" customHeight="1" x14ac:dyDescent="0.7">
      <c r="A24" s="5"/>
      <c r="B24" s="12"/>
      <c r="C24" s="4"/>
      <c r="D24" s="18"/>
      <c r="E24" s="155"/>
      <c r="F24" s="155"/>
      <c r="G24" s="62"/>
      <c r="H24" s="23" t="str">
        <f>P16</f>
        <v>7.30 AM Start</v>
      </c>
      <c r="I24" s="23" t="str">
        <f t="shared" ref="I24" si="0">Q16</f>
        <v>8.00 AM Start</v>
      </c>
      <c r="J24" s="60"/>
      <c r="K24" s="19"/>
      <c r="L24" s="4"/>
      <c r="M24" s="4"/>
      <c r="N24" s="94" t="s">
        <v>0</v>
      </c>
      <c r="O24" s="95">
        <f>O22+3</f>
        <v>44144</v>
      </c>
      <c r="P24" s="1"/>
      <c r="Q24" s="1"/>
      <c r="R24" s="1"/>
      <c r="S24" s="1"/>
      <c r="T24" s="1"/>
      <c r="U24" s="1"/>
      <c r="V24" s="1"/>
      <c r="W24" s="1"/>
      <c r="X24" s="1"/>
      <c r="Y24" s="3"/>
      <c r="Z24" s="14"/>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row>
    <row r="25" spans="1:57" ht="18.95" customHeight="1" x14ac:dyDescent="0.25">
      <c r="A25" s="5"/>
      <c r="B25" s="12"/>
      <c r="C25" s="4"/>
      <c r="D25" s="18"/>
      <c r="E25" s="24"/>
      <c r="F25" s="24"/>
      <c r="G25" s="24"/>
      <c r="H25" s="64"/>
      <c r="I25" s="65"/>
      <c r="J25" s="28"/>
      <c r="K25" s="19"/>
      <c r="L25" s="4"/>
      <c r="M25" s="4"/>
      <c r="N25" s="96" t="s">
        <v>1</v>
      </c>
      <c r="O25" s="97">
        <f>O24+1</f>
        <v>44145</v>
      </c>
      <c r="P25" s="1"/>
      <c r="Q25" s="1"/>
      <c r="R25" s="1"/>
      <c r="S25" s="1"/>
      <c r="T25" s="1"/>
      <c r="U25" s="1"/>
      <c r="V25" s="1"/>
      <c r="W25" s="1"/>
      <c r="X25" s="1"/>
      <c r="Y25" s="3"/>
      <c r="Z25" s="14"/>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1:57" ht="18.95" customHeight="1" x14ac:dyDescent="0.3">
      <c r="A26" s="5"/>
      <c r="B26" s="12"/>
      <c r="C26" s="4"/>
      <c r="D26" s="18"/>
      <c r="E26" s="24"/>
      <c r="F26" s="26" t="s">
        <v>0</v>
      </c>
      <c r="G26" s="63">
        <v>42849</v>
      </c>
      <c r="H26" s="27">
        <v>1</v>
      </c>
      <c r="I26" s="27"/>
      <c r="J26" s="61"/>
      <c r="K26" s="19"/>
      <c r="L26" s="4"/>
      <c r="M26" s="4"/>
      <c r="N26" s="98" t="s">
        <v>2</v>
      </c>
      <c r="O26" s="99">
        <f>O25+1</f>
        <v>44146</v>
      </c>
      <c r="P26" s="1"/>
      <c r="Q26" s="1"/>
      <c r="R26" s="1"/>
      <c r="S26" s="1"/>
      <c r="T26" s="1"/>
      <c r="U26" s="1"/>
      <c r="V26" s="1"/>
      <c r="W26" s="1"/>
      <c r="X26" s="1"/>
      <c r="Y26" s="3"/>
      <c r="Z26" s="14"/>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7" ht="18.95" customHeight="1" x14ac:dyDescent="0.25">
      <c r="A27" s="5"/>
      <c r="B27" s="12"/>
      <c r="C27" s="4"/>
      <c r="D27" s="18"/>
      <c r="E27" s="28"/>
      <c r="F27" s="28"/>
      <c r="G27" s="28"/>
      <c r="H27" s="28"/>
      <c r="I27" s="28"/>
      <c r="J27" s="28"/>
      <c r="K27" s="19"/>
      <c r="L27" s="4"/>
      <c r="M27" s="4"/>
      <c r="N27" s="100" t="s">
        <v>3</v>
      </c>
      <c r="O27" s="101">
        <f>O26+1</f>
        <v>44147</v>
      </c>
      <c r="P27" s="1"/>
      <c r="Q27" s="1"/>
      <c r="R27" s="1"/>
      <c r="S27" s="1"/>
      <c r="T27" s="1"/>
      <c r="U27" s="1"/>
      <c r="V27" s="1"/>
      <c r="W27" s="1"/>
      <c r="X27" s="1"/>
      <c r="Y27" s="3"/>
      <c r="Z27" s="14"/>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7" ht="18.95" customHeight="1" x14ac:dyDescent="0.25">
      <c r="A28" s="5"/>
      <c r="B28" s="12"/>
      <c r="C28" s="4"/>
      <c r="D28" s="18"/>
      <c r="E28" s="156" t="s">
        <v>71</v>
      </c>
      <c r="F28" s="156"/>
      <c r="G28" s="156"/>
      <c r="H28" s="156"/>
      <c r="I28" s="156"/>
      <c r="J28" s="156"/>
      <c r="K28" s="19"/>
      <c r="L28" s="4"/>
      <c r="M28" s="4"/>
      <c r="N28" s="102" t="s">
        <v>4</v>
      </c>
      <c r="O28" s="103">
        <f>O27+1</f>
        <v>44148</v>
      </c>
      <c r="P28" s="1"/>
      <c r="Q28" s="1"/>
      <c r="R28" s="1"/>
      <c r="S28" s="1"/>
      <c r="T28" s="1"/>
      <c r="U28" s="1"/>
      <c r="V28" s="1"/>
      <c r="W28" s="1"/>
      <c r="X28" s="1"/>
      <c r="Y28" s="3"/>
      <c r="Z28" s="14"/>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7" ht="18.95" customHeight="1" x14ac:dyDescent="0.25">
      <c r="A29" s="5"/>
      <c r="B29" s="12"/>
      <c r="C29" s="4"/>
      <c r="D29" s="18"/>
      <c r="E29" s="156"/>
      <c r="F29" s="156"/>
      <c r="G29" s="156"/>
      <c r="H29" s="156"/>
      <c r="I29" s="156"/>
      <c r="J29" s="156"/>
      <c r="K29" s="19"/>
      <c r="L29" s="4"/>
      <c r="M29" s="4"/>
      <c r="N29" s="104"/>
      <c r="O29" s="105"/>
      <c r="P29" s="2"/>
      <c r="Q29" s="2"/>
      <c r="R29" s="2"/>
      <c r="S29" s="2"/>
      <c r="T29" s="2"/>
      <c r="U29" s="2"/>
      <c r="V29" s="2"/>
      <c r="W29" s="2"/>
      <c r="X29" s="2"/>
      <c r="Y29" s="57"/>
      <c r="Z29" s="14"/>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7" ht="18.95" customHeight="1" x14ac:dyDescent="0.25">
      <c r="A30" s="5"/>
      <c r="B30" s="12"/>
      <c r="C30" s="4"/>
      <c r="D30" s="18"/>
      <c r="E30" s="156"/>
      <c r="F30" s="156"/>
      <c r="G30" s="156"/>
      <c r="H30" s="156"/>
      <c r="I30" s="156"/>
      <c r="J30" s="156"/>
      <c r="K30" s="19"/>
      <c r="L30" s="4"/>
      <c r="M30" s="4"/>
      <c r="N30" s="94" t="s">
        <v>0</v>
      </c>
      <c r="O30" s="95">
        <f>O28+3</f>
        <v>44151</v>
      </c>
      <c r="P30" s="1"/>
      <c r="Q30" s="1"/>
      <c r="R30" s="1"/>
      <c r="S30" s="1"/>
      <c r="T30" s="1"/>
      <c r="U30" s="1"/>
      <c r="V30" s="1"/>
      <c r="W30" s="1"/>
      <c r="X30" s="1"/>
      <c r="Y30" s="3"/>
      <c r="Z30" s="14"/>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7" ht="18.95" customHeight="1" x14ac:dyDescent="0.25">
      <c r="A31" s="5"/>
      <c r="B31" s="12"/>
      <c r="C31" s="4"/>
      <c r="D31" s="18"/>
      <c r="E31" s="156" t="s">
        <v>68</v>
      </c>
      <c r="F31" s="156"/>
      <c r="G31" s="156"/>
      <c r="H31" s="156"/>
      <c r="I31" s="156"/>
      <c r="J31" s="156"/>
      <c r="K31" s="19"/>
      <c r="L31" s="4"/>
      <c r="M31" s="4"/>
      <c r="N31" s="96" t="s">
        <v>1</v>
      </c>
      <c r="O31" s="97">
        <f>O30+1</f>
        <v>44152</v>
      </c>
      <c r="P31" s="1"/>
      <c r="Q31" s="1"/>
      <c r="R31" s="1"/>
      <c r="S31" s="1"/>
      <c r="T31" s="1"/>
      <c r="U31" s="1"/>
      <c r="V31" s="1"/>
      <c r="W31" s="1"/>
      <c r="X31" s="1"/>
      <c r="Y31" s="3"/>
      <c r="Z31" s="14"/>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7" ht="18.95" customHeight="1" x14ac:dyDescent="0.25">
      <c r="A32" s="5"/>
      <c r="B32" s="12"/>
      <c r="C32" s="4"/>
      <c r="D32" s="18"/>
      <c r="E32" s="193" t="s">
        <v>26</v>
      </c>
      <c r="F32" s="193"/>
      <c r="G32" s="193"/>
      <c r="H32" s="193"/>
      <c r="I32" s="193"/>
      <c r="J32" s="193"/>
      <c r="K32" s="19"/>
      <c r="L32" s="4"/>
      <c r="M32" s="4"/>
      <c r="N32" s="98" t="s">
        <v>2</v>
      </c>
      <c r="O32" s="99">
        <f>O31+1</f>
        <v>44153</v>
      </c>
      <c r="P32" s="1"/>
      <c r="Q32" s="1"/>
      <c r="R32" s="1"/>
      <c r="S32" s="1"/>
      <c r="T32" s="1"/>
      <c r="U32" s="1"/>
      <c r="V32" s="1"/>
      <c r="W32" s="1"/>
      <c r="X32" s="1"/>
      <c r="Y32" s="3"/>
      <c r="Z32" s="14"/>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1:57" ht="18.95" customHeight="1" x14ac:dyDescent="0.25">
      <c r="A33" s="5"/>
      <c r="B33" s="12"/>
      <c r="C33" s="4"/>
      <c r="D33" s="18"/>
      <c r="E33" s="193"/>
      <c r="F33" s="193"/>
      <c r="G33" s="193"/>
      <c r="H33" s="193"/>
      <c r="I33" s="193"/>
      <c r="J33" s="193"/>
      <c r="K33" s="19"/>
      <c r="L33" s="4"/>
      <c r="M33" s="4"/>
      <c r="N33" s="100" t="s">
        <v>3</v>
      </c>
      <c r="O33" s="101">
        <f>O32+1</f>
        <v>44154</v>
      </c>
      <c r="P33" s="1"/>
      <c r="Q33" s="1"/>
      <c r="R33" s="1"/>
      <c r="S33" s="1"/>
      <c r="T33" s="1"/>
      <c r="U33" s="1"/>
      <c r="V33" s="1"/>
      <c r="W33" s="1"/>
      <c r="X33" s="1"/>
      <c r="Y33" s="3"/>
      <c r="Z33" s="14"/>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1:57" ht="18.95" customHeight="1" x14ac:dyDescent="0.25">
      <c r="A34" s="5"/>
      <c r="B34" s="12"/>
      <c r="C34" s="4"/>
      <c r="D34" s="18"/>
      <c r="E34" s="193"/>
      <c r="F34" s="193"/>
      <c r="G34" s="193"/>
      <c r="H34" s="193"/>
      <c r="I34" s="193"/>
      <c r="J34" s="193"/>
      <c r="K34" s="19"/>
      <c r="L34" s="4"/>
      <c r="M34" s="4"/>
      <c r="N34" s="102" t="s">
        <v>4</v>
      </c>
      <c r="O34" s="103">
        <f>O33+1</f>
        <v>44155</v>
      </c>
      <c r="P34" s="1"/>
      <c r="Q34" s="1"/>
      <c r="R34" s="1"/>
      <c r="S34" s="1"/>
      <c r="T34" s="1"/>
      <c r="U34" s="1"/>
      <c r="V34" s="1"/>
      <c r="W34" s="1"/>
      <c r="X34" s="1"/>
      <c r="Y34" s="3"/>
      <c r="Z34" s="14"/>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1:57" ht="18.95" customHeight="1" x14ac:dyDescent="0.25">
      <c r="A35" s="5"/>
      <c r="B35" s="12"/>
      <c r="C35" s="4"/>
      <c r="D35" s="18"/>
      <c r="E35" s="193" t="s">
        <v>35</v>
      </c>
      <c r="F35" s="193"/>
      <c r="G35" s="193"/>
      <c r="H35" s="193"/>
      <c r="I35" s="193"/>
      <c r="J35" s="193"/>
      <c r="K35" s="19"/>
      <c r="L35" s="4"/>
      <c r="M35" s="4"/>
      <c r="N35" s="104"/>
      <c r="O35" s="105"/>
      <c r="P35" s="2"/>
      <c r="Q35" s="2"/>
      <c r="R35" s="2"/>
      <c r="S35" s="2"/>
      <c r="T35" s="2"/>
      <c r="U35" s="2"/>
      <c r="V35" s="2"/>
      <c r="W35" s="2"/>
      <c r="X35" s="2"/>
      <c r="Y35" s="57"/>
      <c r="Z35" s="14"/>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1:57" ht="18.95" customHeight="1" x14ac:dyDescent="0.25">
      <c r="A36" s="5"/>
      <c r="B36" s="12"/>
      <c r="C36" s="4"/>
      <c r="D36" s="18"/>
      <c r="E36" s="193"/>
      <c r="F36" s="193"/>
      <c r="G36" s="193"/>
      <c r="H36" s="193"/>
      <c r="I36" s="193"/>
      <c r="J36" s="193"/>
      <c r="K36" s="19"/>
      <c r="L36" s="4"/>
      <c r="M36" s="4"/>
      <c r="N36" s="94" t="s">
        <v>0</v>
      </c>
      <c r="O36" s="95">
        <f>O34+3</f>
        <v>44158</v>
      </c>
      <c r="P36" s="1"/>
      <c r="Q36" s="1"/>
      <c r="R36" s="1"/>
      <c r="S36" s="1"/>
      <c r="T36" s="1"/>
      <c r="U36" s="1"/>
      <c r="V36" s="1"/>
      <c r="W36" s="1"/>
      <c r="X36" s="1"/>
      <c r="Y36" s="3"/>
      <c r="Z36" s="14"/>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1:57" ht="23.25" x14ac:dyDescent="0.25">
      <c r="A37" s="5"/>
      <c r="B37" s="12"/>
      <c r="C37" s="4"/>
      <c r="D37" s="18"/>
      <c r="E37" s="193"/>
      <c r="F37" s="193"/>
      <c r="G37" s="193"/>
      <c r="H37" s="193"/>
      <c r="I37" s="193"/>
      <c r="J37" s="193"/>
      <c r="K37" s="19"/>
      <c r="L37" s="4"/>
      <c r="M37" s="4"/>
      <c r="N37" s="96" t="s">
        <v>1</v>
      </c>
      <c r="O37" s="97">
        <f>O36+1</f>
        <v>44159</v>
      </c>
      <c r="P37" s="1"/>
      <c r="Q37" s="1"/>
      <c r="R37" s="1"/>
      <c r="S37" s="1"/>
      <c r="T37" s="1"/>
      <c r="U37" s="1"/>
      <c r="V37" s="1"/>
      <c r="W37" s="1"/>
      <c r="X37" s="1"/>
      <c r="Y37" s="3"/>
      <c r="Z37" s="14"/>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1:57" ht="18.95" customHeight="1" thickBot="1" x14ac:dyDescent="0.4">
      <c r="A38" s="5"/>
      <c r="B38" s="12"/>
      <c r="C38" s="4"/>
      <c r="D38" s="29"/>
      <c r="E38" s="30"/>
      <c r="F38" s="31"/>
      <c r="G38" s="31"/>
      <c r="H38" s="31"/>
      <c r="I38" s="31"/>
      <c r="J38" s="31"/>
      <c r="K38" s="32"/>
      <c r="L38" s="4"/>
      <c r="M38" s="4"/>
      <c r="N38" s="98" t="s">
        <v>2</v>
      </c>
      <c r="O38" s="99">
        <f>O37+1</f>
        <v>44160</v>
      </c>
      <c r="P38" s="1"/>
      <c r="Q38" s="1"/>
      <c r="R38" s="1"/>
      <c r="S38" s="1"/>
      <c r="T38" s="1"/>
      <c r="U38" s="1"/>
      <c r="V38" s="1"/>
      <c r="W38" s="1"/>
      <c r="X38" s="1"/>
      <c r="Y38" s="3"/>
      <c r="Z38" s="14"/>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1:57" ht="18.95" customHeight="1" x14ac:dyDescent="0.25">
      <c r="A39" s="5"/>
      <c r="B39" s="12"/>
      <c r="C39" s="4"/>
      <c r="D39" s="4"/>
      <c r="E39" s="4"/>
      <c r="F39" s="4"/>
      <c r="G39" s="4"/>
      <c r="H39" s="4"/>
      <c r="I39" s="4"/>
      <c r="J39" s="4"/>
      <c r="K39" s="4"/>
      <c r="L39" s="4"/>
      <c r="M39" s="4"/>
      <c r="N39" s="100" t="s">
        <v>3</v>
      </c>
      <c r="O39" s="101">
        <f>O38+1</f>
        <v>44161</v>
      </c>
      <c r="P39" s="1"/>
      <c r="Q39" s="1"/>
      <c r="R39" s="1"/>
      <c r="S39" s="1"/>
      <c r="T39" s="1"/>
      <c r="U39" s="1"/>
      <c r="V39" s="1"/>
      <c r="W39" s="1"/>
      <c r="X39" s="1"/>
      <c r="Y39" s="3"/>
      <c r="Z39" s="14"/>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1:57" ht="18.95" customHeight="1" x14ac:dyDescent="0.25">
      <c r="A40" s="5"/>
      <c r="B40" s="12"/>
      <c r="C40" s="4"/>
      <c r="D40" s="4"/>
      <c r="E40" s="4"/>
      <c r="F40" s="4"/>
      <c r="G40" s="4"/>
      <c r="H40" s="4"/>
      <c r="I40" s="4"/>
      <c r="J40" s="4"/>
      <c r="K40" s="4"/>
      <c r="L40" s="4"/>
      <c r="M40" s="4"/>
      <c r="N40" s="102" t="s">
        <v>4</v>
      </c>
      <c r="O40" s="103">
        <f>O39+1</f>
        <v>44162</v>
      </c>
      <c r="P40" s="1"/>
      <c r="Q40" s="1"/>
      <c r="R40" s="1"/>
      <c r="S40" s="1"/>
      <c r="T40" s="1"/>
      <c r="U40" s="1"/>
      <c r="V40" s="1"/>
      <c r="W40" s="1"/>
      <c r="X40" s="1"/>
      <c r="Y40" s="3"/>
      <c r="Z40" s="14"/>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1:57" ht="18.95" customHeight="1" thickBot="1" x14ac:dyDescent="0.3">
      <c r="A41" s="5"/>
      <c r="B41" s="12"/>
      <c r="C41" s="4"/>
      <c r="D41" s="4"/>
      <c r="E41" s="4"/>
      <c r="F41" s="4"/>
      <c r="G41" s="4"/>
      <c r="H41" s="4"/>
      <c r="I41" s="4"/>
      <c r="J41" s="4"/>
      <c r="K41" s="4"/>
      <c r="L41" s="4"/>
      <c r="M41" s="4"/>
      <c r="N41" s="104"/>
      <c r="O41" s="105"/>
      <c r="P41" s="2"/>
      <c r="Q41" s="2"/>
      <c r="R41" s="2"/>
      <c r="S41" s="2"/>
      <c r="T41" s="2"/>
      <c r="U41" s="2"/>
      <c r="V41" s="2"/>
      <c r="W41" s="2"/>
      <c r="X41" s="2"/>
      <c r="Y41" s="57"/>
      <c r="Z41" s="14"/>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1:57" ht="18.95" customHeight="1" x14ac:dyDescent="0.25">
      <c r="A42" s="5"/>
      <c r="B42" s="12"/>
      <c r="C42" s="4"/>
      <c r="D42" s="4"/>
      <c r="E42" s="171" t="s">
        <v>7</v>
      </c>
      <c r="F42" s="172"/>
      <c r="G42" s="194"/>
      <c r="H42" s="179" t="s">
        <v>8</v>
      </c>
      <c r="I42" s="180"/>
      <c r="J42" s="181"/>
      <c r="K42" s="4"/>
      <c r="L42" s="4"/>
      <c r="M42" s="4"/>
      <c r="N42" s="94" t="s">
        <v>0</v>
      </c>
      <c r="O42" s="95">
        <f>O40+3</f>
        <v>44165</v>
      </c>
      <c r="P42" s="1"/>
      <c r="Q42" s="1"/>
      <c r="R42" s="1"/>
      <c r="S42" s="1"/>
      <c r="T42" s="1"/>
      <c r="U42" s="1"/>
      <c r="V42" s="1"/>
      <c r="W42" s="1"/>
      <c r="X42" s="1"/>
      <c r="Y42" s="3"/>
      <c r="Z42" s="14"/>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1:57" ht="18.95" customHeight="1" thickBot="1" x14ac:dyDescent="0.3">
      <c r="A43" s="5"/>
      <c r="B43" s="12"/>
      <c r="C43" s="4"/>
      <c r="D43" s="4"/>
      <c r="E43" s="195"/>
      <c r="F43" s="196"/>
      <c r="G43" s="197"/>
      <c r="H43" s="185"/>
      <c r="I43" s="186"/>
      <c r="J43" s="187"/>
      <c r="K43" s="4"/>
      <c r="L43" s="4"/>
      <c r="M43" s="4"/>
      <c r="N43" s="96" t="s">
        <v>1</v>
      </c>
      <c r="O43" s="97">
        <f>O42+1</f>
        <v>44166</v>
      </c>
      <c r="P43" s="1"/>
      <c r="Q43" s="1"/>
      <c r="R43" s="1"/>
      <c r="S43" s="1"/>
      <c r="T43" s="1"/>
      <c r="U43" s="1"/>
      <c r="V43" s="1"/>
      <c r="W43" s="1"/>
      <c r="X43" s="1"/>
      <c r="Y43" s="3"/>
      <c r="Z43" s="14"/>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1:57" ht="18.95" customHeight="1" thickBot="1" x14ac:dyDescent="0.6">
      <c r="A44" s="5"/>
      <c r="B44" s="12"/>
      <c r="C44" s="4"/>
      <c r="D44" s="4"/>
      <c r="E44" s="33"/>
      <c r="F44" s="33"/>
      <c r="G44" s="33"/>
      <c r="H44" s="4"/>
      <c r="I44" s="4"/>
      <c r="J44" s="4"/>
      <c r="K44" s="4"/>
      <c r="L44" s="4"/>
      <c r="M44" s="4"/>
      <c r="N44" s="98" t="s">
        <v>2</v>
      </c>
      <c r="O44" s="99">
        <f>O43+1</f>
        <v>44167</v>
      </c>
      <c r="P44" s="1"/>
      <c r="Q44" s="1"/>
      <c r="R44" s="1"/>
      <c r="S44" s="1"/>
      <c r="T44" s="1"/>
      <c r="U44" s="1"/>
      <c r="V44" s="1"/>
      <c r="W44" s="1"/>
      <c r="X44" s="1"/>
      <c r="Y44" s="3"/>
      <c r="Z44" s="14"/>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1:57" ht="18.95" customHeight="1" x14ac:dyDescent="0.25">
      <c r="A45" s="5"/>
      <c r="B45" s="12"/>
      <c r="C45" s="4"/>
      <c r="D45" s="4"/>
      <c r="E45" s="171" t="s">
        <v>13</v>
      </c>
      <c r="F45" s="172"/>
      <c r="G45" s="173"/>
      <c r="H45" s="179" t="s">
        <v>9</v>
      </c>
      <c r="I45" s="180"/>
      <c r="J45" s="181"/>
      <c r="K45" s="4"/>
      <c r="L45" s="4"/>
      <c r="M45" s="4"/>
      <c r="N45" s="100" t="s">
        <v>3</v>
      </c>
      <c r="O45" s="101">
        <f>O44+1</f>
        <v>44168</v>
      </c>
      <c r="P45" s="1"/>
      <c r="Q45" s="1"/>
      <c r="R45" s="1"/>
      <c r="S45" s="1"/>
      <c r="T45" s="1"/>
      <c r="U45" s="1"/>
      <c r="V45" s="1"/>
      <c r="W45" s="1"/>
      <c r="X45" s="1"/>
      <c r="Y45" s="3"/>
      <c r="Z45" s="14"/>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1:57" ht="18.95" customHeight="1" thickBot="1" x14ac:dyDescent="0.3">
      <c r="A46" s="5"/>
      <c r="B46" s="12"/>
      <c r="C46" s="4"/>
      <c r="D46" s="4"/>
      <c r="E46" s="177"/>
      <c r="F46" s="178"/>
      <c r="G46" s="178"/>
      <c r="H46" s="185"/>
      <c r="I46" s="186"/>
      <c r="J46" s="187"/>
      <c r="K46" s="4"/>
      <c r="L46" s="4"/>
      <c r="M46" s="4"/>
      <c r="N46" s="102" t="s">
        <v>4</v>
      </c>
      <c r="O46" s="103">
        <f>O45+1</f>
        <v>44169</v>
      </c>
      <c r="P46" s="1"/>
      <c r="Q46" s="1"/>
      <c r="R46" s="1"/>
      <c r="S46" s="1"/>
      <c r="T46" s="1"/>
      <c r="U46" s="1"/>
      <c r="V46" s="1"/>
      <c r="W46" s="1"/>
      <c r="X46" s="1"/>
      <c r="Y46" s="3"/>
      <c r="Z46" s="14"/>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1:57" ht="18.95" customHeight="1" thickBot="1" x14ac:dyDescent="0.6">
      <c r="A47" s="5"/>
      <c r="B47" s="12"/>
      <c r="C47" s="4"/>
      <c r="D47" s="4"/>
      <c r="E47" s="33"/>
      <c r="F47" s="33"/>
      <c r="G47" s="33"/>
      <c r="H47" s="4"/>
      <c r="I47" s="4"/>
      <c r="J47" s="4"/>
      <c r="K47" s="4"/>
      <c r="L47" s="4"/>
      <c r="M47" s="4"/>
      <c r="N47" s="104"/>
      <c r="O47" s="105"/>
      <c r="P47" s="2"/>
      <c r="Q47" s="2"/>
      <c r="R47" s="2"/>
      <c r="S47" s="2"/>
      <c r="T47" s="2"/>
      <c r="U47" s="2"/>
      <c r="V47" s="2"/>
      <c r="W47" s="2"/>
      <c r="X47" s="2"/>
      <c r="Y47" s="57"/>
      <c r="Z47" s="14"/>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1:57" ht="18.95" customHeight="1" x14ac:dyDescent="0.25">
      <c r="A48" s="5"/>
      <c r="B48" s="12"/>
      <c r="C48" s="4"/>
      <c r="D48" s="4"/>
      <c r="E48" s="171" t="s">
        <v>14</v>
      </c>
      <c r="F48" s="172"/>
      <c r="G48" s="173"/>
      <c r="H48" s="179" t="s">
        <v>10</v>
      </c>
      <c r="I48" s="180"/>
      <c r="J48" s="181"/>
      <c r="K48" s="4"/>
      <c r="L48" s="4"/>
      <c r="M48" s="4"/>
      <c r="N48" s="94" t="s">
        <v>0</v>
      </c>
      <c r="O48" s="95">
        <f>O46+3</f>
        <v>44172</v>
      </c>
      <c r="P48" s="1"/>
      <c r="Q48" s="1"/>
      <c r="R48" s="1"/>
      <c r="S48" s="1"/>
      <c r="T48" s="1"/>
      <c r="U48" s="1"/>
      <c r="V48" s="1"/>
      <c r="W48" s="1"/>
      <c r="X48" s="1"/>
      <c r="Y48" s="3"/>
      <c r="Z48" s="14"/>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1:57" ht="18.95" customHeight="1" thickBot="1" x14ac:dyDescent="0.3">
      <c r="A49" s="5"/>
      <c r="B49" s="12"/>
      <c r="C49" s="4"/>
      <c r="D49" s="4"/>
      <c r="E49" s="177"/>
      <c r="F49" s="178"/>
      <c r="G49" s="178"/>
      <c r="H49" s="185"/>
      <c r="I49" s="186"/>
      <c r="J49" s="187"/>
      <c r="K49" s="4"/>
      <c r="L49" s="4"/>
      <c r="M49" s="4"/>
      <c r="N49" s="96" t="s">
        <v>1</v>
      </c>
      <c r="O49" s="97">
        <f>O48+1</f>
        <v>44173</v>
      </c>
      <c r="P49" s="1"/>
      <c r="Q49" s="1"/>
      <c r="R49" s="1"/>
      <c r="S49" s="1"/>
      <c r="T49" s="1"/>
      <c r="U49" s="1"/>
      <c r="V49" s="1"/>
      <c r="W49" s="1"/>
      <c r="X49" s="1"/>
      <c r="Y49" s="3"/>
      <c r="Z49" s="14"/>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1:57" ht="18.95" customHeight="1" thickBot="1" x14ac:dyDescent="0.6">
      <c r="A50" s="5"/>
      <c r="B50" s="12"/>
      <c r="C50" s="4"/>
      <c r="D50" s="4"/>
      <c r="E50" s="33"/>
      <c r="F50" s="33"/>
      <c r="G50" s="33"/>
      <c r="H50" s="4"/>
      <c r="I50" s="4"/>
      <c r="J50" s="4"/>
      <c r="K50" s="4"/>
      <c r="L50" s="4"/>
      <c r="M50" s="4"/>
      <c r="N50" s="98" t="s">
        <v>2</v>
      </c>
      <c r="O50" s="99">
        <f>O49+1</f>
        <v>44174</v>
      </c>
      <c r="P50" s="1"/>
      <c r="Q50" s="1"/>
      <c r="R50" s="1"/>
      <c r="S50" s="1"/>
      <c r="T50" s="1"/>
      <c r="U50" s="1"/>
      <c r="V50" s="1"/>
      <c r="W50" s="1"/>
      <c r="X50" s="1"/>
      <c r="Y50" s="3"/>
      <c r="Z50" s="14"/>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1:57" ht="18.95" customHeight="1" x14ac:dyDescent="0.25">
      <c r="A51" s="5"/>
      <c r="B51" s="12"/>
      <c r="C51" s="4"/>
      <c r="D51" s="4"/>
      <c r="E51" s="171" t="s">
        <v>15</v>
      </c>
      <c r="F51" s="172"/>
      <c r="G51" s="173"/>
      <c r="H51" s="179" t="s">
        <v>11</v>
      </c>
      <c r="I51" s="180"/>
      <c r="J51" s="181"/>
      <c r="K51" s="4"/>
      <c r="L51" s="4"/>
      <c r="M51" s="4"/>
      <c r="N51" s="100" t="s">
        <v>3</v>
      </c>
      <c r="O51" s="101">
        <f>O50+1</f>
        <v>44175</v>
      </c>
      <c r="P51" s="1"/>
      <c r="Q51" s="1"/>
      <c r="R51" s="1"/>
      <c r="S51" s="1"/>
      <c r="T51" s="1"/>
      <c r="U51" s="1"/>
      <c r="V51" s="1"/>
      <c r="W51" s="1"/>
      <c r="X51" s="1"/>
      <c r="Y51" s="3"/>
      <c r="Z51" s="14"/>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1:57" ht="18.95" customHeight="1" thickBot="1" x14ac:dyDescent="0.3">
      <c r="A52" s="5"/>
      <c r="B52" s="12"/>
      <c r="C52" s="4"/>
      <c r="D52" s="4"/>
      <c r="E52" s="177"/>
      <c r="F52" s="178"/>
      <c r="G52" s="178"/>
      <c r="H52" s="185"/>
      <c r="I52" s="186"/>
      <c r="J52" s="187"/>
      <c r="K52" s="4"/>
      <c r="L52" s="4"/>
      <c r="M52" s="4"/>
      <c r="N52" s="102" t="s">
        <v>4</v>
      </c>
      <c r="O52" s="103">
        <f>O51+1</f>
        <v>44176</v>
      </c>
      <c r="P52" s="1"/>
      <c r="Q52" s="1"/>
      <c r="R52" s="1"/>
      <c r="S52" s="1"/>
      <c r="T52" s="1"/>
      <c r="U52" s="1"/>
      <c r="V52" s="1"/>
      <c r="W52" s="1"/>
      <c r="X52" s="1"/>
      <c r="Y52" s="3"/>
      <c r="Z52" s="14"/>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1:57" ht="18.95" customHeight="1" thickBot="1" x14ac:dyDescent="0.3">
      <c r="A53" s="5"/>
      <c r="B53" s="12"/>
      <c r="C53" s="4"/>
      <c r="D53" s="4"/>
      <c r="E53" s="4"/>
      <c r="F53" s="4"/>
      <c r="G53" s="4"/>
      <c r="H53" s="4"/>
      <c r="I53" s="4"/>
      <c r="J53" s="4"/>
      <c r="K53" s="4"/>
      <c r="L53" s="4"/>
      <c r="M53" s="4"/>
      <c r="N53" s="104"/>
      <c r="O53" s="105"/>
      <c r="P53" s="2"/>
      <c r="Q53" s="2"/>
      <c r="R53" s="2"/>
      <c r="S53" s="2"/>
      <c r="T53" s="2"/>
      <c r="U53" s="2"/>
      <c r="V53" s="2"/>
      <c r="W53" s="2"/>
      <c r="X53" s="2"/>
      <c r="Y53" s="57"/>
      <c r="Z53" s="14"/>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1:57" ht="18.95" customHeight="1" x14ac:dyDescent="0.25">
      <c r="A54" s="5"/>
      <c r="B54" s="12"/>
      <c r="C54" s="4"/>
      <c r="D54" s="4"/>
      <c r="E54" s="188" t="s">
        <v>85</v>
      </c>
      <c r="F54" s="189"/>
      <c r="G54" s="190"/>
      <c r="H54" s="179" t="s">
        <v>17</v>
      </c>
      <c r="I54" s="180"/>
      <c r="J54" s="181"/>
      <c r="K54" s="4"/>
      <c r="L54" s="4"/>
      <c r="M54" s="4"/>
      <c r="N54" s="94" t="s">
        <v>0</v>
      </c>
      <c r="O54" s="95">
        <f>O52+3</f>
        <v>44179</v>
      </c>
      <c r="P54" s="1"/>
      <c r="Q54" s="1"/>
      <c r="R54" s="1"/>
      <c r="S54" s="1"/>
      <c r="T54" s="1"/>
      <c r="U54" s="1"/>
      <c r="V54" s="1"/>
      <c r="W54" s="1"/>
      <c r="X54" s="1"/>
      <c r="Y54" s="3"/>
      <c r="Z54" s="14"/>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1:57" ht="68.25" customHeight="1" thickBot="1" x14ac:dyDescent="0.3">
      <c r="A55" s="5"/>
      <c r="B55" s="12"/>
      <c r="C55" s="4"/>
      <c r="D55" s="4"/>
      <c r="E55" s="191"/>
      <c r="F55" s="192"/>
      <c r="G55" s="192"/>
      <c r="H55" s="185"/>
      <c r="I55" s="186"/>
      <c r="J55" s="187"/>
      <c r="K55" s="4"/>
      <c r="L55" s="4"/>
      <c r="M55" s="4"/>
      <c r="N55" s="96" t="s">
        <v>1</v>
      </c>
      <c r="O55" s="97">
        <f>O54+1</f>
        <v>44180</v>
      </c>
      <c r="P55" s="1"/>
      <c r="Q55" s="1"/>
      <c r="R55" s="1"/>
      <c r="S55" s="1"/>
      <c r="T55" s="1"/>
      <c r="U55" s="1"/>
      <c r="V55" s="1"/>
      <c r="W55" s="1"/>
      <c r="X55" s="1"/>
      <c r="Y55" s="3"/>
      <c r="Z55" s="14"/>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1:57" ht="18.95" customHeight="1" thickBot="1" x14ac:dyDescent="0.3">
      <c r="A56" s="5"/>
      <c r="B56" s="12"/>
      <c r="C56" s="4"/>
      <c r="D56" s="4"/>
      <c r="E56" s="4"/>
      <c r="F56" s="4"/>
      <c r="G56" s="4"/>
      <c r="H56" s="4"/>
      <c r="I56" s="4"/>
      <c r="J56" s="4"/>
      <c r="K56" s="4"/>
      <c r="L56" s="4"/>
      <c r="M56" s="4"/>
      <c r="N56" s="98" t="s">
        <v>2</v>
      </c>
      <c r="O56" s="99">
        <f>O55+1</f>
        <v>44181</v>
      </c>
      <c r="P56" s="1"/>
      <c r="Q56" s="1"/>
      <c r="R56" s="1"/>
      <c r="S56" s="1"/>
      <c r="T56" s="1"/>
      <c r="U56" s="1"/>
      <c r="V56" s="1"/>
      <c r="W56" s="1"/>
      <c r="X56" s="1"/>
      <c r="Y56" s="3"/>
      <c r="Z56" s="14"/>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1:57" ht="18.95" customHeight="1" x14ac:dyDescent="0.25">
      <c r="A57" s="5"/>
      <c r="B57" s="12"/>
      <c r="C57" s="4"/>
      <c r="D57" s="4"/>
      <c r="E57" s="171" t="s">
        <v>22</v>
      </c>
      <c r="F57" s="172"/>
      <c r="G57" s="173"/>
      <c r="H57" s="179" t="s">
        <v>18</v>
      </c>
      <c r="I57" s="180"/>
      <c r="J57" s="181"/>
      <c r="K57" s="4"/>
      <c r="L57" s="4"/>
      <c r="M57" s="4"/>
      <c r="N57" s="100" t="s">
        <v>3</v>
      </c>
      <c r="O57" s="101">
        <f>O56+1</f>
        <v>44182</v>
      </c>
      <c r="P57" s="1"/>
      <c r="Q57" s="1"/>
      <c r="R57" s="1"/>
      <c r="S57" s="1"/>
      <c r="T57" s="1"/>
      <c r="U57" s="1"/>
      <c r="V57" s="1"/>
      <c r="W57" s="1"/>
      <c r="X57" s="1"/>
      <c r="Y57" s="3"/>
      <c r="Z57" s="14"/>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1:57" ht="18.95" customHeight="1" x14ac:dyDescent="0.25">
      <c r="A58" s="5"/>
      <c r="B58" s="12"/>
      <c r="C58" s="4"/>
      <c r="D58" s="4"/>
      <c r="E58" s="174"/>
      <c r="F58" s="175"/>
      <c r="G58" s="176"/>
      <c r="H58" s="182"/>
      <c r="I58" s="183"/>
      <c r="J58" s="184"/>
      <c r="K58" s="4"/>
      <c r="L58" s="4"/>
      <c r="M58" s="4"/>
      <c r="N58" s="102" t="s">
        <v>4</v>
      </c>
      <c r="O58" s="103">
        <f>O57+1</f>
        <v>44183</v>
      </c>
      <c r="P58" s="1"/>
      <c r="Q58" s="1"/>
      <c r="R58" s="1"/>
      <c r="S58" s="1"/>
      <c r="T58" s="1"/>
      <c r="U58" s="1"/>
      <c r="V58" s="1"/>
      <c r="W58" s="1"/>
      <c r="X58" s="1"/>
      <c r="Y58" s="3"/>
      <c r="Z58" s="14"/>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1:57" ht="18.95" customHeight="1" thickBot="1" x14ac:dyDescent="0.3">
      <c r="A59" s="5"/>
      <c r="B59" s="12"/>
      <c r="C59" s="4"/>
      <c r="D59" s="4"/>
      <c r="E59" s="177"/>
      <c r="F59" s="178"/>
      <c r="G59" s="178"/>
      <c r="H59" s="185"/>
      <c r="I59" s="186"/>
      <c r="J59" s="187"/>
      <c r="K59" s="4"/>
      <c r="L59" s="4"/>
      <c r="M59" s="4"/>
      <c r="N59" s="104"/>
      <c r="O59" s="105"/>
      <c r="P59" s="2"/>
      <c r="Q59" s="2"/>
      <c r="R59" s="2"/>
      <c r="S59" s="2"/>
      <c r="T59" s="2"/>
      <c r="U59" s="2"/>
      <c r="V59" s="2"/>
      <c r="W59" s="2"/>
      <c r="X59" s="2"/>
      <c r="Y59" s="57"/>
      <c r="Z59" s="14"/>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1:57" ht="18.95" customHeight="1" x14ac:dyDescent="0.25">
      <c r="A60" s="5"/>
      <c r="B60" s="12"/>
      <c r="C60" s="4"/>
      <c r="D60" s="4"/>
      <c r="E60" s="4"/>
      <c r="F60" s="4"/>
      <c r="G60" s="4"/>
      <c r="H60" s="4"/>
      <c r="I60" s="4"/>
      <c r="J60" s="4"/>
      <c r="K60" s="4"/>
      <c r="L60" s="4"/>
      <c r="M60" s="4"/>
      <c r="N60" s="104"/>
      <c r="O60" s="105"/>
      <c r="P60" s="2"/>
      <c r="Q60" s="2"/>
      <c r="R60" s="2"/>
      <c r="S60" s="2"/>
      <c r="T60" s="2"/>
      <c r="U60" s="2"/>
      <c r="V60" s="2"/>
      <c r="W60" s="2"/>
      <c r="X60" s="2"/>
      <c r="Y60" s="57"/>
      <c r="Z60" s="14"/>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1:57" ht="18.95" customHeight="1" x14ac:dyDescent="0.25">
      <c r="A61" s="5"/>
      <c r="B61" s="12"/>
      <c r="C61" s="4"/>
      <c r="D61" s="4"/>
      <c r="E61" s="4"/>
      <c r="F61" s="4"/>
      <c r="G61" s="4"/>
      <c r="H61" s="4"/>
      <c r="I61" s="4"/>
      <c r="J61" s="4"/>
      <c r="K61" s="4"/>
      <c r="L61" s="4"/>
      <c r="M61" s="4"/>
      <c r="N61" s="104"/>
      <c r="O61" s="105"/>
      <c r="P61" s="2"/>
      <c r="Q61" s="2"/>
      <c r="R61" s="2"/>
      <c r="S61" s="2"/>
      <c r="T61" s="2"/>
      <c r="U61" s="2"/>
      <c r="V61" s="2"/>
      <c r="W61" s="2"/>
      <c r="X61" s="2"/>
      <c r="Y61" s="57"/>
      <c r="Z61" s="14"/>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1:57" ht="18.95" customHeight="1" x14ac:dyDescent="0.25">
      <c r="A62" s="5"/>
      <c r="B62" s="12"/>
      <c r="C62" s="4"/>
      <c r="D62" s="4"/>
      <c r="E62" s="4"/>
      <c r="F62" s="4"/>
      <c r="G62" s="4"/>
      <c r="H62" s="4"/>
      <c r="I62" s="4"/>
      <c r="J62" s="4"/>
      <c r="K62" s="4"/>
      <c r="L62" s="4"/>
      <c r="M62" s="4"/>
      <c r="N62" s="104"/>
      <c r="O62" s="105"/>
      <c r="P62" s="2"/>
      <c r="Q62" s="2"/>
      <c r="R62" s="2"/>
      <c r="S62" s="2"/>
      <c r="T62" s="2"/>
      <c r="U62" s="2"/>
      <c r="V62" s="2"/>
      <c r="W62" s="2"/>
      <c r="X62" s="2"/>
      <c r="Y62" s="57"/>
      <c r="Z62" s="14"/>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1:57" ht="18.95" customHeight="1" x14ac:dyDescent="0.25">
      <c r="A63" s="5"/>
      <c r="B63" s="12"/>
      <c r="C63" s="4"/>
      <c r="D63" s="4"/>
      <c r="E63" s="4"/>
      <c r="F63" s="4"/>
      <c r="G63" s="4"/>
      <c r="H63" s="4"/>
      <c r="I63" s="4"/>
      <c r="J63" s="4"/>
      <c r="K63" s="4"/>
      <c r="L63" s="4"/>
      <c r="M63" s="4"/>
      <c r="N63" s="104"/>
      <c r="O63" s="105"/>
      <c r="P63" s="2"/>
      <c r="Q63" s="2"/>
      <c r="R63" s="2"/>
      <c r="S63" s="2"/>
      <c r="T63" s="2"/>
      <c r="U63" s="2"/>
      <c r="V63" s="2"/>
      <c r="W63" s="2"/>
      <c r="X63" s="2"/>
      <c r="Y63" s="57"/>
      <c r="Z63" s="14"/>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1:57" ht="18.95" customHeight="1" x14ac:dyDescent="0.25">
      <c r="A64" s="5"/>
      <c r="B64" s="12"/>
      <c r="C64" s="4"/>
      <c r="D64" s="4"/>
      <c r="E64" s="4"/>
      <c r="F64" s="4"/>
      <c r="G64" s="4"/>
      <c r="H64" s="4"/>
      <c r="I64" s="4"/>
      <c r="J64" s="4"/>
      <c r="K64" s="4"/>
      <c r="L64" s="4"/>
      <c r="M64" s="4"/>
      <c r="N64" s="104"/>
      <c r="O64" s="105"/>
      <c r="P64" s="2"/>
      <c r="Q64" s="2"/>
      <c r="R64" s="2"/>
      <c r="S64" s="2"/>
      <c r="T64" s="2"/>
      <c r="U64" s="2"/>
      <c r="V64" s="2"/>
      <c r="W64" s="2"/>
      <c r="X64" s="2"/>
      <c r="Y64" s="57"/>
      <c r="Z64" s="14"/>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ht="18.75" customHeight="1" thickBot="1" x14ac:dyDescent="0.3">
      <c r="A65" s="5"/>
      <c r="B65" s="12"/>
      <c r="C65" s="4"/>
      <c r="D65" s="4"/>
      <c r="E65" s="4"/>
      <c r="F65" s="4"/>
      <c r="G65" s="4"/>
      <c r="H65" s="4"/>
      <c r="I65" s="4"/>
      <c r="J65" s="4"/>
      <c r="K65" s="4"/>
      <c r="L65" s="4"/>
      <c r="M65" s="4"/>
      <c r="N65" s="57"/>
      <c r="O65" s="57"/>
      <c r="P65" s="57"/>
      <c r="Q65" s="57"/>
      <c r="R65" s="57"/>
      <c r="S65" s="57"/>
      <c r="T65" s="57"/>
      <c r="U65" s="57"/>
      <c r="V65" s="57"/>
      <c r="W65" s="57"/>
      <c r="X65" s="57"/>
      <c r="Y65" s="57"/>
      <c r="Z65" s="14"/>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57" ht="24.95" customHeight="1" x14ac:dyDescent="0.35">
      <c r="A66" s="5"/>
      <c r="B66" s="12"/>
      <c r="C66" s="4"/>
      <c r="D66" s="4"/>
      <c r="E66" s="133" t="s">
        <v>44</v>
      </c>
      <c r="F66" s="134"/>
      <c r="G66" s="134"/>
      <c r="H66" s="134"/>
      <c r="I66" s="135"/>
      <c r="J66" s="135"/>
      <c r="K66" s="136"/>
      <c r="L66" s="4"/>
      <c r="M66" s="4"/>
      <c r="N66" s="107"/>
      <c r="O66" s="57"/>
      <c r="P66" s="57"/>
      <c r="Q66" s="57"/>
      <c r="R66" s="57"/>
      <c r="S66" s="57"/>
      <c r="T66" s="57"/>
      <c r="U66" s="57"/>
      <c r="V66" s="57"/>
      <c r="W66" s="57"/>
      <c r="X66" s="57"/>
      <c r="Y66" s="57"/>
      <c r="Z66" s="14"/>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1:57" ht="24.95" customHeight="1" x14ac:dyDescent="0.25">
      <c r="A67" s="5"/>
      <c r="B67" s="12"/>
      <c r="C67" s="4"/>
      <c r="D67" s="4"/>
      <c r="E67" s="137"/>
      <c r="F67" s="138"/>
      <c r="G67" s="138"/>
      <c r="H67" s="138"/>
      <c r="I67" s="139"/>
      <c r="J67" s="139"/>
      <c r="K67" s="140"/>
      <c r="L67" s="4"/>
      <c r="M67" s="4"/>
      <c r="N67" s="4"/>
      <c r="O67" s="4"/>
      <c r="P67" s="79">
        <f t="shared" ref="P67:X67" si="1">SUM(P18:P66)</f>
        <v>0</v>
      </c>
      <c r="Q67" s="79">
        <f t="shared" si="1"/>
        <v>0</v>
      </c>
      <c r="R67" s="79">
        <f t="shared" si="1"/>
        <v>0</v>
      </c>
      <c r="S67" s="79">
        <f t="shared" si="1"/>
        <v>0</v>
      </c>
      <c r="T67" s="79">
        <f t="shared" si="1"/>
        <v>0</v>
      </c>
      <c r="U67" s="79">
        <f t="shared" si="1"/>
        <v>0</v>
      </c>
      <c r="V67" s="79">
        <f t="shared" si="1"/>
        <v>0</v>
      </c>
      <c r="W67" s="79">
        <f t="shared" si="1"/>
        <v>0</v>
      </c>
      <c r="X67" s="79">
        <f t="shared" si="1"/>
        <v>0</v>
      </c>
      <c r="Y67" s="4"/>
      <c r="Z67" s="14"/>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1:57" ht="50.1" customHeight="1" x14ac:dyDescent="0.5">
      <c r="A68" s="5"/>
      <c r="B68" s="12"/>
      <c r="C68" s="4"/>
      <c r="D68" s="4"/>
      <c r="E68" s="80" t="s">
        <v>38</v>
      </c>
      <c r="F68" s="76" t="str">
        <f>PRICES!F13</f>
        <v>17th Oct 2020</v>
      </c>
      <c r="G68" s="76"/>
      <c r="H68" s="77"/>
      <c r="I68" s="130">
        <f>SUM(P68:X68)</f>
        <v>0</v>
      </c>
      <c r="J68" s="131"/>
      <c r="K68" s="132"/>
      <c r="L68" s="4"/>
      <c r="M68" s="4"/>
      <c r="N68" s="4"/>
      <c r="O68" s="4"/>
      <c r="P68" s="79">
        <f>P67*PRICES!D10</f>
        <v>0</v>
      </c>
      <c r="Q68" s="79">
        <f>Q67*PRICES!E10</f>
        <v>0</v>
      </c>
      <c r="R68" s="79">
        <f>R67*PRICES!F10</f>
        <v>0</v>
      </c>
      <c r="S68" s="79">
        <f>S67*PRICES!G10</f>
        <v>0</v>
      </c>
      <c r="T68" s="79">
        <f>T67*PRICES!H10</f>
        <v>0</v>
      </c>
      <c r="U68" s="79">
        <f>U67*PRICES!I10</f>
        <v>0</v>
      </c>
      <c r="V68" s="79">
        <f>V67*PRICES!J10</f>
        <v>0</v>
      </c>
      <c r="W68" s="79">
        <f>W67*PRICES!K10</f>
        <v>0</v>
      </c>
      <c r="X68" s="79">
        <f>X67*PRICES!L10</f>
        <v>0</v>
      </c>
      <c r="Y68" s="4"/>
      <c r="Z68" s="14"/>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1:57" ht="50.1" customHeight="1" thickBot="1" x14ac:dyDescent="0.55000000000000004">
      <c r="A69" s="5"/>
      <c r="B69" s="12"/>
      <c r="C69" s="4"/>
      <c r="D69" s="4"/>
      <c r="E69" s="81" t="s">
        <v>37</v>
      </c>
      <c r="F69" s="82" t="str">
        <f>PRICES!F14</f>
        <v>16th Oct 2020</v>
      </c>
      <c r="G69" s="82"/>
      <c r="H69" s="83"/>
      <c r="I69" s="127">
        <f>SUM(P69:X69)</f>
        <v>0</v>
      </c>
      <c r="J69" s="128"/>
      <c r="K69" s="129"/>
      <c r="L69" s="4"/>
      <c r="M69" s="4"/>
      <c r="N69" s="4"/>
      <c r="O69" s="4"/>
      <c r="P69" s="79">
        <f>P67*PRICES!D11</f>
        <v>0</v>
      </c>
      <c r="Q69" s="79">
        <f>Q67*PRICES!E11</f>
        <v>0</v>
      </c>
      <c r="R69" s="79">
        <f>R67*PRICES!F11</f>
        <v>0</v>
      </c>
      <c r="S69" s="79">
        <f>S67*PRICES!G11</f>
        <v>0</v>
      </c>
      <c r="T69" s="79">
        <f>T67*PRICES!H11</f>
        <v>0</v>
      </c>
      <c r="U69" s="79">
        <f>U67*PRICES!I11</f>
        <v>0</v>
      </c>
      <c r="V69" s="79">
        <f>V67*PRICES!J11</f>
        <v>0</v>
      </c>
      <c r="W69" s="79">
        <f>W67*PRICES!K11</f>
        <v>0</v>
      </c>
      <c r="X69" s="79">
        <f>X67*PRICES!L11</f>
        <v>0</v>
      </c>
      <c r="Y69" s="4"/>
      <c r="Z69" s="14"/>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1:57" ht="50.1" customHeight="1" thickBot="1" x14ac:dyDescent="0.3">
      <c r="A70" s="5"/>
      <c r="B70" s="12"/>
      <c r="C70" s="4"/>
      <c r="D70" s="4"/>
      <c r="E70" s="44"/>
      <c r="F70" s="44"/>
      <c r="G70" s="44"/>
      <c r="H70" s="44"/>
      <c r="I70" s="45"/>
      <c r="J70" s="45"/>
      <c r="K70" s="45"/>
      <c r="L70" s="4"/>
      <c r="M70" s="4"/>
      <c r="N70" s="118" t="s">
        <v>16</v>
      </c>
      <c r="O70" s="119"/>
      <c r="P70" s="119"/>
      <c r="Q70" s="120"/>
      <c r="R70" s="41"/>
      <c r="S70" s="41"/>
      <c r="T70" s="41"/>
      <c r="U70" s="41"/>
      <c r="V70" s="41"/>
      <c r="W70" s="41"/>
      <c r="X70" s="41"/>
      <c r="Y70" s="41"/>
      <c r="Z70" s="14"/>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1:57" s="43" customFormat="1" ht="50.1" customHeight="1" thickBot="1" x14ac:dyDescent="0.75">
      <c r="A71" s="39"/>
      <c r="B71" s="40"/>
      <c r="C71" s="4"/>
      <c r="D71" s="4"/>
      <c r="E71" s="133" t="s">
        <v>45</v>
      </c>
      <c r="F71" s="134"/>
      <c r="G71" s="134"/>
      <c r="H71" s="134"/>
      <c r="I71" s="135"/>
      <c r="J71" s="135"/>
      <c r="K71" s="136"/>
      <c r="L71" s="4"/>
      <c r="M71" s="41"/>
      <c r="N71" s="48" t="s">
        <v>28</v>
      </c>
      <c r="O71" s="49"/>
      <c r="P71" s="49"/>
      <c r="Q71" s="50"/>
      <c r="R71" s="41"/>
      <c r="S71" s="41"/>
      <c r="T71" s="41"/>
      <c r="U71" s="41"/>
      <c r="V71" s="41"/>
      <c r="W71" s="41"/>
      <c r="X71" s="41"/>
      <c r="Y71" s="41"/>
      <c r="Z71" s="42"/>
      <c r="AA71" s="39"/>
      <c r="AB71" s="39"/>
      <c r="AC71" s="39"/>
      <c r="AD71" s="39"/>
      <c r="AE71" s="39"/>
      <c r="AF71" s="39"/>
      <c r="AG71" s="39"/>
      <c r="AH71" s="39"/>
      <c r="AI71" s="39"/>
      <c r="AJ71" s="39"/>
      <c r="AK71" s="39"/>
      <c r="AL71" s="39"/>
      <c r="AM71" s="39"/>
      <c r="AN71" s="39"/>
      <c r="AO71" s="39"/>
      <c r="AP71" s="39"/>
      <c r="AQ71" s="39"/>
      <c r="AR71" s="39"/>
      <c r="AS71" s="39"/>
      <c r="AT71" s="39"/>
      <c r="AU71" s="39"/>
      <c r="AV71" s="39"/>
      <c r="AW71" s="39"/>
      <c r="AX71" s="39"/>
      <c r="AY71" s="39"/>
      <c r="AZ71" s="39"/>
      <c r="BA71" s="39"/>
      <c r="BB71" s="39"/>
      <c r="BC71" s="39"/>
      <c r="BD71" s="39"/>
      <c r="BE71" s="39"/>
    </row>
    <row r="72" spans="1:57" s="43" customFormat="1" ht="50.1" customHeight="1" x14ac:dyDescent="0.7">
      <c r="A72" s="39"/>
      <c r="B72" s="40"/>
      <c r="C72" s="4"/>
      <c r="D72" s="4"/>
      <c r="E72" s="84" t="s">
        <v>38</v>
      </c>
      <c r="F72" s="85" t="str">
        <f>F68</f>
        <v>17th Oct 2020</v>
      </c>
      <c r="G72" s="86"/>
      <c r="H72" s="87"/>
      <c r="I72" s="87"/>
      <c r="J72" s="87"/>
      <c r="K72" s="88"/>
      <c r="L72" s="4"/>
      <c r="M72" s="41"/>
      <c r="N72" s="48" t="s">
        <v>20</v>
      </c>
      <c r="O72" s="49"/>
      <c r="P72" s="49"/>
      <c r="Q72" s="50"/>
      <c r="R72" s="45"/>
      <c r="S72" s="45"/>
      <c r="T72" s="45"/>
      <c r="U72" s="45"/>
      <c r="V72" s="45"/>
      <c r="W72" s="45"/>
      <c r="X72" s="45"/>
      <c r="Y72" s="4"/>
      <c r="Z72" s="42"/>
      <c r="AA72" s="39"/>
      <c r="AB72" s="39"/>
      <c r="AC72" s="39"/>
      <c r="AD72" s="39"/>
      <c r="AE72" s="39"/>
      <c r="AF72" s="39"/>
      <c r="AG72" s="39"/>
      <c r="AH72" s="39"/>
      <c r="AI72" s="39"/>
      <c r="AJ72" s="39"/>
      <c r="AK72" s="39"/>
      <c r="AL72" s="39"/>
      <c r="AM72" s="39"/>
      <c r="AN72" s="39"/>
      <c r="AO72" s="39"/>
      <c r="AP72" s="39"/>
      <c r="AQ72" s="39"/>
      <c r="AR72" s="39"/>
      <c r="AS72" s="39"/>
      <c r="AT72" s="39"/>
      <c r="AU72" s="39"/>
      <c r="AV72" s="39"/>
      <c r="AW72" s="39"/>
      <c r="AX72" s="39"/>
      <c r="AY72" s="39"/>
      <c r="AZ72" s="39"/>
      <c r="BA72" s="39"/>
      <c r="BB72" s="39"/>
      <c r="BC72" s="39"/>
      <c r="BD72" s="39"/>
      <c r="BE72" s="39"/>
    </row>
    <row r="73" spans="1:57" ht="50.1" customHeight="1" x14ac:dyDescent="0.7">
      <c r="A73" s="5"/>
      <c r="B73" s="12"/>
      <c r="C73" s="4"/>
      <c r="D73" s="4"/>
      <c r="E73" s="153" t="s">
        <v>41</v>
      </c>
      <c r="F73" s="152"/>
      <c r="G73" s="152"/>
      <c r="H73" s="151" t="str">
        <f>PRICES!F16</f>
        <v>1st Nov 2020</v>
      </c>
      <c r="I73" s="152"/>
      <c r="J73" s="143">
        <f>I68/2</f>
        <v>0</v>
      </c>
      <c r="K73" s="144"/>
      <c r="L73" s="4"/>
      <c r="M73" s="45"/>
      <c r="N73" s="48" t="s">
        <v>30</v>
      </c>
      <c r="O73" s="49"/>
      <c r="P73" s="49"/>
      <c r="Q73" s="50"/>
      <c r="R73" s="45"/>
      <c r="S73" s="45"/>
      <c r="T73" s="45"/>
      <c r="U73" s="45"/>
      <c r="V73" s="45"/>
      <c r="W73" s="45"/>
      <c r="X73" s="45"/>
      <c r="Y73" s="4"/>
      <c r="Z73" s="14"/>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1:57" ht="50.1" customHeight="1" thickBot="1" x14ac:dyDescent="0.75">
      <c r="A74" s="5"/>
      <c r="B74" s="12"/>
      <c r="C74" s="4"/>
      <c r="D74" s="4"/>
      <c r="E74" s="141" t="s">
        <v>42</v>
      </c>
      <c r="F74" s="142"/>
      <c r="G74" s="142"/>
      <c r="H74" s="149" t="str">
        <f>PRICES!F17</f>
        <v>1st Dec 2020</v>
      </c>
      <c r="I74" s="150"/>
      <c r="J74" s="145">
        <f>J73</f>
        <v>0</v>
      </c>
      <c r="K74" s="146"/>
      <c r="L74" s="4"/>
      <c r="M74" s="45"/>
      <c r="N74" s="48" t="s">
        <v>29</v>
      </c>
      <c r="O74" s="51"/>
      <c r="P74" s="51"/>
      <c r="Q74" s="52"/>
      <c r="R74" s="45"/>
      <c r="S74" s="45">
        <v>3</v>
      </c>
      <c r="T74" s="45"/>
      <c r="U74" s="45"/>
      <c r="V74" s="45"/>
      <c r="W74" s="45"/>
      <c r="X74" s="45"/>
      <c r="Y74" s="4"/>
      <c r="Z74" s="14"/>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1:57" ht="50.1" customHeight="1" x14ac:dyDescent="0.45">
      <c r="A75" s="5"/>
      <c r="B75" s="12"/>
      <c r="C75" s="4"/>
      <c r="D75" s="4"/>
      <c r="E75" s="84" t="s">
        <v>37</v>
      </c>
      <c r="F75" s="89" t="str">
        <f>F69</f>
        <v>16th Oct 2020</v>
      </c>
      <c r="G75" s="86"/>
      <c r="H75" s="90"/>
      <c r="I75" s="90"/>
      <c r="J75" s="87"/>
      <c r="K75" s="88"/>
      <c r="L75" s="4"/>
      <c r="M75" s="45"/>
      <c r="N75" s="121" t="s">
        <v>27</v>
      </c>
      <c r="O75" s="122"/>
      <c r="P75" s="122"/>
      <c r="Q75" s="123"/>
      <c r="R75" s="45"/>
      <c r="S75" s="45"/>
      <c r="T75" s="45"/>
      <c r="U75" s="45"/>
      <c r="V75" s="45"/>
      <c r="W75" s="45"/>
      <c r="X75" s="45"/>
      <c r="Y75" s="4"/>
      <c r="Z75" s="14"/>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row>
    <row r="76" spans="1:57" ht="50.1" customHeight="1" thickBot="1" x14ac:dyDescent="0.55000000000000004">
      <c r="A76" s="5"/>
      <c r="B76" s="12"/>
      <c r="C76" s="4"/>
      <c r="D76" s="4"/>
      <c r="E76" s="153" t="s">
        <v>41</v>
      </c>
      <c r="F76" s="152"/>
      <c r="G76" s="152"/>
      <c r="H76" s="147" t="s">
        <v>25</v>
      </c>
      <c r="I76" s="148"/>
      <c r="J76" s="143">
        <f>I69/2</f>
        <v>0</v>
      </c>
      <c r="K76" s="144"/>
      <c r="L76" s="4"/>
      <c r="M76" s="45"/>
      <c r="N76" s="124"/>
      <c r="O76" s="125"/>
      <c r="P76" s="125"/>
      <c r="Q76" s="126"/>
      <c r="R76" s="45"/>
      <c r="S76" s="45"/>
      <c r="T76" s="45"/>
      <c r="U76" s="45"/>
      <c r="V76" s="45"/>
      <c r="W76" s="45"/>
      <c r="X76" s="45"/>
      <c r="Y76" s="4"/>
      <c r="Z76" s="14"/>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row>
    <row r="77" spans="1:57" ht="50.1" customHeight="1" thickBot="1" x14ac:dyDescent="0.55000000000000004">
      <c r="A77" s="5"/>
      <c r="B77" s="12"/>
      <c r="C77" s="4"/>
      <c r="D77" s="4"/>
      <c r="E77" s="141" t="s">
        <v>42</v>
      </c>
      <c r="F77" s="142"/>
      <c r="G77" s="142"/>
      <c r="H77" s="149" t="str">
        <f>H74</f>
        <v>1st Dec 2020</v>
      </c>
      <c r="I77" s="150"/>
      <c r="J77" s="145">
        <f>J76</f>
        <v>0</v>
      </c>
      <c r="K77" s="146"/>
      <c r="L77" s="4"/>
      <c r="M77" s="45"/>
      <c r="N77" s="4"/>
      <c r="O77" s="4"/>
      <c r="P77" s="4"/>
      <c r="Q77" s="4"/>
      <c r="R77" s="4"/>
      <c r="S77" s="4"/>
      <c r="T77" s="4"/>
      <c r="U77" s="4"/>
      <c r="V77" s="4"/>
      <c r="W77" s="4"/>
      <c r="X77" s="4"/>
      <c r="Y77" s="4"/>
      <c r="Z77" s="14"/>
      <c r="AA77" s="5"/>
      <c r="AB77" s="5"/>
      <c r="AC77" s="5"/>
      <c r="AD77" s="5"/>
    </row>
    <row r="78" spans="1:57" ht="50.1" customHeight="1" x14ac:dyDescent="0.25">
      <c r="A78" s="5"/>
      <c r="B78" s="12"/>
      <c r="C78" s="4"/>
      <c r="D78" s="4"/>
      <c r="E78" s="45"/>
      <c r="F78" s="45"/>
      <c r="G78" s="45"/>
      <c r="H78" s="45"/>
      <c r="I78" s="45"/>
      <c r="J78" s="45"/>
      <c r="K78" s="45"/>
      <c r="L78" s="4"/>
      <c r="M78" s="4"/>
      <c r="N78" s="4"/>
      <c r="O78" s="4"/>
      <c r="P78" s="4"/>
      <c r="Q78" s="4"/>
      <c r="R78" s="4"/>
      <c r="S78" s="4"/>
      <c r="T78" s="4"/>
      <c r="U78" s="4"/>
      <c r="V78" s="4"/>
      <c r="W78" s="4"/>
      <c r="X78" s="4"/>
      <c r="Y78" s="4"/>
      <c r="Z78" s="14"/>
      <c r="AA78" s="5"/>
      <c r="AB78" s="5"/>
      <c r="AC78" s="5"/>
      <c r="AD78" s="5"/>
    </row>
    <row r="79" spans="1:57" s="47" customFormat="1" ht="24.95" customHeight="1" thickBot="1" x14ac:dyDescent="0.6">
      <c r="A79" s="46"/>
      <c r="B79" s="53"/>
      <c r="C79" s="54"/>
      <c r="D79" s="54"/>
      <c r="E79" s="54"/>
      <c r="F79" s="54"/>
      <c r="G79" s="54"/>
      <c r="H79" s="54"/>
      <c r="I79" s="54"/>
      <c r="J79" s="54"/>
      <c r="K79" s="54"/>
      <c r="L79" s="54"/>
      <c r="M79" s="54"/>
      <c r="N79" s="54"/>
      <c r="O79" s="54"/>
      <c r="P79" s="54"/>
      <c r="Q79" s="54"/>
      <c r="R79" s="54"/>
      <c r="S79" s="54"/>
      <c r="T79" s="54"/>
      <c r="U79" s="54"/>
      <c r="V79" s="54"/>
      <c r="W79" s="54"/>
      <c r="X79" s="54"/>
      <c r="Y79" s="54"/>
      <c r="Z79" s="55"/>
      <c r="AA79" s="46"/>
      <c r="AB79" s="46"/>
      <c r="AC79" s="46"/>
      <c r="AD79" s="46"/>
      <c r="AE79" s="46"/>
      <c r="AF79" s="46"/>
      <c r="AG79" s="46"/>
      <c r="AH79" s="46"/>
      <c r="AI79" s="46"/>
      <c r="AJ79" s="46"/>
      <c r="AK79" s="46"/>
      <c r="AL79" s="46"/>
      <c r="AM79" s="46"/>
      <c r="AN79" s="46"/>
      <c r="AO79" s="46"/>
      <c r="AP79" s="46"/>
      <c r="AQ79" s="46"/>
      <c r="AR79" s="46"/>
      <c r="AS79" s="46"/>
      <c r="AT79" s="46"/>
      <c r="AU79" s="46"/>
      <c r="AV79" s="46"/>
      <c r="AW79" s="46"/>
      <c r="AX79" s="46"/>
      <c r="AY79" s="46"/>
      <c r="AZ79" s="46"/>
      <c r="BA79" s="46"/>
      <c r="BB79" s="46"/>
      <c r="BC79" s="46"/>
      <c r="BD79" s="46"/>
    </row>
    <row r="80" spans="1:57" s="47" customFormat="1" ht="24.95" customHeight="1" x14ac:dyDescent="0.55000000000000004">
      <c r="A80" s="46"/>
      <c r="B80" s="46"/>
      <c r="C80" s="46"/>
      <c r="D80" s="46"/>
      <c r="E80" s="46"/>
      <c r="F80" s="46"/>
      <c r="G80" s="46"/>
      <c r="H80" s="46"/>
      <c r="I80" s="46"/>
      <c r="J80" s="46"/>
      <c r="K80" s="46"/>
      <c r="L80" s="46"/>
      <c r="M80" s="46"/>
      <c r="N80" s="46"/>
      <c r="O80" s="46"/>
      <c r="P80" s="46"/>
      <c r="Q80" s="46"/>
      <c r="R80" s="46"/>
      <c r="S80" s="46"/>
      <c r="T80" s="46"/>
      <c r="U80" s="46"/>
      <c r="V80" s="46"/>
      <c r="W80" s="46"/>
      <c r="X80" s="46"/>
      <c r="Y80" s="46"/>
      <c r="Z80" s="46"/>
      <c r="AA80" s="46"/>
      <c r="AB80" s="46"/>
      <c r="AC80" s="46"/>
      <c r="AD80" s="46"/>
      <c r="AE80" s="46"/>
      <c r="AF80" s="46"/>
      <c r="AG80" s="46"/>
      <c r="AH80" s="46"/>
      <c r="AI80" s="46"/>
      <c r="AJ80" s="46"/>
      <c r="AK80" s="46"/>
      <c r="AL80" s="46"/>
      <c r="AM80" s="46"/>
      <c r="AN80" s="46"/>
      <c r="AO80" s="46"/>
      <c r="AP80" s="46"/>
      <c r="AQ80" s="46"/>
      <c r="AR80" s="46"/>
      <c r="AS80" s="46"/>
      <c r="AT80" s="46"/>
      <c r="AU80" s="46"/>
      <c r="AV80" s="46"/>
      <c r="AW80" s="46"/>
      <c r="AX80" s="46"/>
      <c r="AY80" s="46"/>
      <c r="AZ80" s="46"/>
      <c r="BA80" s="46"/>
      <c r="BB80" s="46"/>
      <c r="BC80" s="46"/>
      <c r="BD80" s="46"/>
    </row>
    <row r="81" spans="1:56" s="47" customFormat="1" ht="24.95" customHeight="1" x14ac:dyDescent="0.55000000000000004">
      <c r="A81" s="46"/>
      <c r="B81" s="46"/>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6"/>
      <c r="AK81" s="46"/>
      <c r="AL81" s="46"/>
      <c r="AM81" s="46"/>
      <c r="AN81" s="46"/>
      <c r="AO81" s="46"/>
      <c r="AP81" s="46"/>
      <c r="AQ81" s="46"/>
      <c r="AR81" s="46"/>
      <c r="AS81" s="46"/>
      <c r="AT81" s="46"/>
      <c r="AU81" s="46"/>
      <c r="AV81" s="46"/>
      <c r="AW81" s="46"/>
      <c r="AX81" s="46"/>
      <c r="AY81" s="46"/>
      <c r="AZ81" s="46"/>
      <c r="BA81" s="46"/>
      <c r="BB81" s="46"/>
      <c r="BC81" s="46"/>
      <c r="BD81" s="46"/>
    </row>
    <row r="82" spans="1:56" s="47" customFormat="1" ht="24.95" customHeight="1" x14ac:dyDescent="0.55000000000000004">
      <c r="A82" s="46"/>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46"/>
      <c r="AF82" s="46"/>
      <c r="AG82" s="46"/>
      <c r="AH82" s="46"/>
      <c r="AI82" s="46"/>
      <c r="AJ82" s="46"/>
      <c r="AK82" s="46"/>
      <c r="AL82" s="46"/>
      <c r="AM82" s="46"/>
      <c r="AN82" s="46"/>
      <c r="AO82" s="46"/>
      <c r="AP82" s="46"/>
      <c r="AQ82" s="46"/>
      <c r="AR82" s="46"/>
      <c r="AS82" s="46"/>
      <c r="AT82" s="46"/>
      <c r="AU82" s="46"/>
      <c r="AV82" s="46"/>
      <c r="AW82" s="46"/>
      <c r="AX82" s="46"/>
      <c r="AY82" s="46"/>
      <c r="AZ82" s="46"/>
      <c r="BA82" s="46"/>
      <c r="BB82" s="46"/>
      <c r="BC82" s="46"/>
      <c r="BD82" s="46"/>
    </row>
    <row r="83" spans="1:56" s="47" customFormat="1" ht="24.95" customHeight="1" x14ac:dyDescent="0.55000000000000004">
      <c r="A83" s="46"/>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row>
    <row r="84" spans="1:56" s="47" customFormat="1" ht="24.95" customHeight="1" x14ac:dyDescent="0.55000000000000004">
      <c r="A84" s="46"/>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c r="AM84" s="46"/>
      <c r="AN84" s="46"/>
      <c r="AO84" s="46"/>
      <c r="AP84" s="46"/>
      <c r="AQ84" s="46"/>
      <c r="AR84" s="46"/>
      <c r="AS84" s="46"/>
      <c r="AT84" s="46"/>
      <c r="AU84" s="46"/>
      <c r="AV84" s="46"/>
      <c r="AW84" s="46"/>
      <c r="AX84" s="46"/>
      <c r="AY84" s="46"/>
      <c r="AZ84" s="46"/>
      <c r="BA84" s="46"/>
      <c r="BB84" s="46"/>
      <c r="BC84" s="46"/>
      <c r="BD84" s="46"/>
    </row>
    <row r="85" spans="1:56" s="47" customFormat="1" ht="24.95" customHeight="1" x14ac:dyDescent="0.55000000000000004">
      <c r="A85" s="46"/>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46"/>
      <c r="AF85" s="46"/>
      <c r="AG85" s="46"/>
      <c r="AH85" s="46"/>
      <c r="AI85" s="46"/>
      <c r="AJ85" s="46"/>
      <c r="AK85" s="46"/>
      <c r="AL85" s="46"/>
      <c r="AM85" s="46"/>
      <c r="AN85" s="46"/>
      <c r="AO85" s="46"/>
      <c r="AP85" s="46"/>
      <c r="AQ85" s="46"/>
      <c r="AR85" s="46"/>
      <c r="AS85" s="46"/>
      <c r="AT85" s="46"/>
      <c r="AU85" s="46"/>
      <c r="AV85" s="46"/>
      <c r="AW85" s="46"/>
      <c r="AX85" s="46"/>
      <c r="AY85" s="46"/>
      <c r="AZ85" s="46"/>
      <c r="BA85" s="46"/>
      <c r="BB85" s="46"/>
      <c r="BC85" s="46"/>
      <c r="BD85" s="46"/>
    </row>
    <row r="86" spans="1:56" s="47" customFormat="1" ht="24.95" customHeight="1" x14ac:dyDescent="0.55000000000000004">
      <c r="A86" s="46"/>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46"/>
      <c r="AF86" s="46"/>
      <c r="AG86" s="46"/>
      <c r="AH86" s="46"/>
      <c r="AI86" s="46"/>
      <c r="AJ86" s="46"/>
      <c r="AK86" s="46"/>
      <c r="AL86" s="46"/>
      <c r="AM86" s="46"/>
      <c r="AN86" s="46"/>
      <c r="AO86" s="46"/>
      <c r="AP86" s="46"/>
      <c r="AQ86" s="46"/>
      <c r="AR86" s="46"/>
      <c r="AS86" s="46"/>
      <c r="AT86" s="46"/>
      <c r="AU86" s="46"/>
      <c r="AV86" s="46"/>
      <c r="AW86" s="46"/>
      <c r="AX86" s="46"/>
      <c r="AY86" s="46"/>
      <c r="AZ86" s="46"/>
      <c r="BA86" s="46"/>
      <c r="BB86" s="46"/>
      <c r="BC86" s="46"/>
      <c r="BD86" s="46"/>
    </row>
    <row r="87" spans="1:56" s="47" customFormat="1" ht="24.95" customHeight="1" x14ac:dyDescent="0.55000000000000004">
      <c r="A87" s="46"/>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row>
    <row r="88" spans="1:56" s="47" customFormat="1" ht="24.95" customHeight="1" x14ac:dyDescent="0.55000000000000004">
      <c r="A88" s="46"/>
      <c r="B88" s="46"/>
      <c r="C88" s="46"/>
      <c r="D88" s="46"/>
      <c r="E88" s="46"/>
      <c r="F88" s="46"/>
      <c r="G88" s="46"/>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row>
    <row r="89" spans="1:56" s="47" customFormat="1" ht="24.95" customHeight="1" x14ac:dyDescent="0.55000000000000004">
      <c r="A89" s="46"/>
      <c r="B89" s="46"/>
      <c r="C89" s="46"/>
      <c r="D89" s="46"/>
      <c r="E89" s="46"/>
      <c r="F89" s="46"/>
      <c r="G89" s="4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row>
    <row r="90" spans="1:56" s="47" customFormat="1" ht="24.95" customHeight="1" x14ac:dyDescent="0.55000000000000004">
      <c r="A90" s="46"/>
      <c r="B90" s="46"/>
      <c r="C90" s="46"/>
      <c r="D90" s="46"/>
      <c r="E90" s="46"/>
      <c r="F90" s="46"/>
      <c r="G90" s="46"/>
      <c r="H90" s="46"/>
      <c r="I90" s="46"/>
      <c r="J90" s="46"/>
      <c r="K90" s="46"/>
      <c r="L90" s="46"/>
      <c r="M90" s="46"/>
      <c r="N90" s="46"/>
      <c r="O90" s="46"/>
      <c r="P90" s="46"/>
      <c r="Q90" s="46"/>
      <c r="R90" s="46"/>
      <c r="S90" s="46"/>
      <c r="T90" s="46"/>
      <c r="U90" s="46"/>
      <c r="V90" s="46"/>
      <c r="W90" s="46"/>
      <c r="X90" s="46"/>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row>
    <row r="91" spans="1:56" s="47" customFormat="1" ht="24.95" customHeight="1" x14ac:dyDescent="0.55000000000000004">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row>
    <row r="92" spans="1:56" s="47" customFormat="1" ht="24.95" customHeight="1" x14ac:dyDescent="0.55000000000000004">
      <c r="A92" s="46"/>
      <c r="B92" s="46"/>
      <c r="C92" s="46"/>
      <c r="D92" s="46"/>
      <c r="E92" s="46"/>
      <c r="F92" s="46"/>
      <c r="G92" s="46"/>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row>
    <row r="93" spans="1:56" s="47" customFormat="1" ht="24.95" customHeight="1" x14ac:dyDescent="0.55000000000000004">
      <c r="A93" s="46"/>
      <c r="B93" s="46"/>
      <c r="C93" s="46"/>
      <c r="D93" s="46"/>
      <c r="E93" s="46"/>
      <c r="F93" s="46"/>
      <c r="G93" s="4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row>
    <row r="94" spans="1:56" s="47" customFormat="1" ht="24.95" customHeight="1" x14ac:dyDescent="0.55000000000000004">
      <c r="A94" s="46"/>
      <c r="B94" s="46"/>
      <c r="C94" s="46"/>
      <c r="D94" s="46"/>
      <c r="E94" s="46"/>
      <c r="F94" s="46"/>
      <c r="G94" s="46"/>
      <c r="H94" s="46"/>
      <c r="I94" s="46"/>
      <c r="J94" s="46"/>
      <c r="K94" s="46"/>
      <c r="L94" s="46"/>
      <c r="M94" s="46"/>
      <c r="N94" s="5"/>
      <c r="O94" s="5"/>
      <c r="P94" s="5"/>
      <c r="Q94" s="5"/>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6"/>
      <c r="AV94" s="46"/>
      <c r="AW94" s="46"/>
      <c r="AX94" s="46"/>
      <c r="AY94" s="46"/>
      <c r="AZ94" s="46"/>
      <c r="BA94" s="46"/>
      <c r="BB94" s="46"/>
      <c r="BC94" s="46"/>
      <c r="BD94" s="46"/>
    </row>
    <row r="95" spans="1:56" s="47" customFormat="1" ht="24.95" customHeight="1" x14ac:dyDescent="0.55000000000000004">
      <c r="A95" s="46"/>
      <c r="B95" s="46"/>
      <c r="C95" s="46"/>
      <c r="D95" s="46"/>
      <c r="E95" s="46"/>
      <c r="F95" s="46"/>
      <c r="G95" s="46"/>
      <c r="H95" s="46"/>
      <c r="I95" s="46"/>
      <c r="J95" s="46"/>
      <c r="K95" s="46"/>
      <c r="L95" s="46"/>
      <c r="M95" s="46"/>
      <c r="N95" s="5"/>
      <c r="O95" s="5"/>
      <c r="P95" s="5"/>
      <c r="Q95" s="5"/>
      <c r="R95" s="46"/>
      <c r="S95" s="46"/>
      <c r="T95" s="46"/>
      <c r="U95" s="46"/>
      <c r="V95" s="46"/>
      <c r="W95" s="46"/>
      <c r="X95" s="46"/>
      <c r="Y95" s="46"/>
      <c r="Z95" s="46"/>
      <c r="AA95" s="46"/>
    </row>
    <row r="96" spans="1:56" s="47" customFormat="1" ht="24.95" customHeight="1" x14ac:dyDescent="0.55000000000000004">
      <c r="A96" s="46"/>
      <c r="B96" s="46"/>
      <c r="C96" s="46"/>
      <c r="D96" s="46"/>
      <c r="E96" s="46"/>
      <c r="F96" s="46"/>
      <c r="G96" s="46"/>
      <c r="H96" s="46"/>
      <c r="I96" s="46"/>
      <c r="J96" s="46"/>
      <c r="K96" s="46"/>
      <c r="L96" s="46"/>
      <c r="M96" s="46"/>
      <c r="N96" s="5"/>
      <c r="O96" s="5"/>
      <c r="P96" s="5"/>
      <c r="Q96" s="5"/>
      <c r="R96" s="5"/>
      <c r="S96" s="5"/>
      <c r="T96" s="5"/>
      <c r="U96" s="5"/>
      <c r="V96" s="5"/>
      <c r="W96" s="5"/>
      <c r="X96" s="5"/>
      <c r="Y96" s="5"/>
      <c r="Z96" s="46"/>
      <c r="AA96" s="46"/>
    </row>
    <row r="97" spans="1:27" x14ac:dyDescent="0.25">
      <c r="A97" s="5"/>
      <c r="B97" s="5"/>
      <c r="C97" s="5"/>
      <c r="D97" s="5"/>
      <c r="E97" s="5"/>
      <c r="F97" s="5"/>
      <c r="G97" s="5"/>
      <c r="H97" s="5"/>
      <c r="I97" s="5"/>
      <c r="J97" s="5"/>
      <c r="K97" s="5"/>
      <c r="L97" s="5"/>
      <c r="M97" s="5"/>
      <c r="N97" s="5"/>
      <c r="O97" s="5"/>
      <c r="P97" s="5"/>
      <c r="Q97" s="5"/>
      <c r="R97" s="5"/>
      <c r="S97" s="5"/>
      <c r="T97" s="5"/>
      <c r="U97" s="5"/>
      <c r="V97" s="5"/>
      <c r="W97" s="5"/>
      <c r="X97" s="5"/>
      <c r="Y97" s="5"/>
      <c r="Z97" s="5"/>
      <c r="AA97" s="5"/>
    </row>
    <row r="98" spans="1:27" x14ac:dyDescent="0.25">
      <c r="A98" s="5"/>
      <c r="B98" s="5"/>
      <c r="C98" s="5"/>
      <c r="D98" s="5"/>
      <c r="E98" s="5"/>
      <c r="F98" s="5"/>
      <c r="G98" s="5"/>
      <c r="H98" s="5"/>
      <c r="I98" s="5"/>
      <c r="J98" s="5"/>
      <c r="K98" s="5"/>
      <c r="L98" s="5"/>
      <c r="M98" s="5"/>
      <c r="N98" s="5"/>
      <c r="O98" s="5"/>
      <c r="P98" s="5"/>
      <c r="Q98" s="5"/>
      <c r="R98" s="5"/>
      <c r="S98" s="5"/>
      <c r="T98" s="5"/>
      <c r="U98" s="5"/>
      <c r="V98" s="5"/>
      <c r="W98" s="5"/>
      <c r="X98" s="5"/>
      <c r="Y98" s="5"/>
      <c r="Z98" s="5"/>
      <c r="AA98" s="5"/>
    </row>
    <row r="99" spans="1:27" x14ac:dyDescent="0.25">
      <c r="A99" s="5"/>
      <c r="B99" s="5"/>
      <c r="C99" s="5"/>
      <c r="D99" s="5"/>
      <c r="E99" s="5"/>
      <c r="F99" s="5"/>
      <c r="G99" s="5"/>
      <c r="H99" s="5"/>
      <c r="I99" s="5"/>
      <c r="J99" s="5"/>
      <c r="K99" s="5"/>
      <c r="L99" s="5"/>
      <c r="M99" s="5"/>
      <c r="N99" s="5"/>
      <c r="O99" s="5"/>
      <c r="P99" s="5"/>
      <c r="Q99" s="5"/>
      <c r="R99" s="5"/>
      <c r="S99" s="5"/>
      <c r="T99" s="5"/>
      <c r="U99" s="5"/>
      <c r="V99" s="5"/>
      <c r="W99" s="5"/>
      <c r="X99" s="5"/>
      <c r="Y99" s="5"/>
      <c r="Z99" s="5"/>
      <c r="AA99" s="5"/>
    </row>
    <row r="100" spans="1:27"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row>
    <row r="101" spans="1:27"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row>
    <row r="102" spans="1:27"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row>
    <row r="103" spans="1:27"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row>
    <row r="104" spans="1:27"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row>
    <row r="105" spans="1:27"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row>
    <row r="106" spans="1:27"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row>
    <row r="107" spans="1:27"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row>
    <row r="108" spans="1:27"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row>
    <row r="109" spans="1:27"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row>
    <row r="110" spans="1:27"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row>
    <row r="111" spans="1:27" x14ac:dyDescent="0.25">
      <c r="A111" s="5"/>
      <c r="B111" s="5"/>
      <c r="C111" s="5"/>
      <c r="D111" s="5"/>
      <c r="E111" s="5"/>
      <c r="F111" s="5"/>
      <c r="G111" s="5"/>
      <c r="H111" s="5"/>
      <c r="I111" s="5"/>
      <c r="J111" s="5"/>
      <c r="K111" s="5"/>
      <c r="L111" s="5"/>
      <c r="M111" s="5"/>
      <c r="N111" s="5"/>
      <c r="O111" s="5"/>
      <c r="P111" s="5"/>
      <c r="Q111" s="5"/>
      <c r="R111" s="5"/>
      <c r="S111" s="5"/>
      <c r="T111" s="5"/>
      <c r="U111" s="5"/>
      <c r="V111" s="5"/>
      <c r="Z111" s="5"/>
      <c r="AA111" s="5"/>
    </row>
    <row r="112" spans="1:27" x14ac:dyDescent="0.25">
      <c r="C112" s="5"/>
      <c r="D112" s="5"/>
      <c r="E112" s="5"/>
      <c r="F112" s="5"/>
      <c r="G112" s="5"/>
      <c r="H112" s="5"/>
      <c r="I112" s="5"/>
      <c r="J112" s="5"/>
      <c r="K112" s="5"/>
      <c r="L112" s="5"/>
      <c r="N112" s="5"/>
      <c r="O112" s="5"/>
      <c r="P112" s="5"/>
      <c r="Q112" s="5"/>
      <c r="R112" s="5"/>
      <c r="S112" s="5"/>
      <c r="T112" s="5"/>
      <c r="U112" s="5"/>
      <c r="V112" s="5"/>
    </row>
    <row r="113" spans="3:22" x14ac:dyDescent="0.25">
      <c r="C113" s="5"/>
      <c r="D113" s="5"/>
      <c r="E113" s="5"/>
      <c r="F113" s="5"/>
      <c r="G113" s="5"/>
      <c r="H113" s="5"/>
      <c r="I113" s="5"/>
      <c r="J113" s="5"/>
      <c r="K113" s="5"/>
      <c r="L113" s="5"/>
      <c r="N113" s="5"/>
      <c r="O113" s="5"/>
      <c r="P113" s="5"/>
      <c r="Q113" s="5"/>
      <c r="R113" s="5"/>
      <c r="S113" s="5"/>
      <c r="T113" s="5"/>
      <c r="U113" s="5"/>
      <c r="V113" s="5"/>
    </row>
    <row r="114" spans="3:22" x14ac:dyDescent="0.25">
      <c r="D114" s="5"/>
      <c r="E114" s="5"/>
      <c r="F114" s="5"/>
      <c r="G114" s="5"/>
      <c r="H114" s="5"/>
      <c r="I114" s="5"/>
      <c r="J114" s="5"/>
      <c r="K114" s="5"/>
      <c r="N114" s="5"/>
      <c r="O114" s="5"/>
      <c r="P114" s="5"/>
      <c r="Q114" s="5"/>
      <c r="R114" s="5"/>
      <c r="S114" s="5"/>
      <c r="T114" s="5"/>
      <c r="U114" s="5"/>
      <c r="V114" s="5"/>
    </row>
    <row r="115" spans="3:22" x14ac:dyDescent="0.25">
      <c r="D115" s="5"/>
      <c r="E115" s="5"/>
      <c r="F115" s="5"/>
      <c r="G115" s="5"/>
      <c r="H115" s="5"/>
      <c r="I115" s="5"/>
      <c r="J115" s="5"/>
      <c r="K115" s="5"/>
      <c r="N115" s="5"/>
      <c r="O115" s="5"/>
      <c r="P115" s="5"/>
      <c r="Q115" s="5"/>
      <c r="R115" s="5"/>
      <c r="S115" s="5"/>
      <c r="T115" s="5"/>
      <c r="U115" s="5"/>
      <c r="V115" s="5"/>
    </row>
    <row r="116" spans="3:22" x14ac:dyDescent="0.25">
      <c r="D116" s="5"/>
      <c r="E116" s="5"/>
      <c r="F116" s="5"/>
      <c r="G116" s="5"/>
      <c r="H116" s="5"/>
      <c r="I116" s="5"/>
      <c r="J116" s="5"/>
      <c r="K116" s="5"/>
      <c r="N116" s="5"/>
      <c r="O116" s="5"/>
      <c r="P116" s="5"/>
      <c r="Q116" s="5"/>
      <c r="R116" s="5"/>
      <c r="S116" s="5"/>
      <c r="T116" s="5"/>
      <c r="U116" s="5"/>
      <c r="V116" s="5"/>
    </row>
    <row r="117" spans="3:22" x14ac:dyDescent="0.25">
      <c r="D117" s="5"/>
      <c r="E117" s="5"/>
      <c r="F117" s="5"/>
      <c r="G117" s="5"/>
      <c r="H117" s="5"/>
      <c r="I117" s="5"/>
      <c r="J117" s="5"/>
      <c r="K117" s="5"/>
      <c r="N117" s="5"/>
      <c r="O117" s="5"/>
      <c r="P117" s="5"/>
      <c r="Q117" s="5"/>
      <c r="R117" s="5"/>
      <c r="S117" s="5"/>
      <c r="T117" s="5"/>
      <c r="U117" s="5"/>
      <c r="V117" s="5"/>
    </row>
    <row r="118" spans="3:22" x14ac:dyDescent="0.25">
      <c r="D118" s="5"/>
      <c r="E118" s="5"/>
      <c r="F118" s="5"/>
      <c r="G118" s="5"/>
      <c r="H118" s="5"/>
      <c r="I118" s="5"/>
      <c r="J118" s="5"/>
      <c r="K118" s="5"/>
      <c r="N118" s="5"/>
      <c r="O118" s="5"/>
      <c r="P118" s="5"/>
      <c r="Q118" s="5"/>
      <c r="R118" s="5"/>
      <c r="S118" s="5"/>
      <c r="T118" s="5"/>
      <c r="U118" s="5"/>
      <c r="V118" s="5"/>
    </row>
    <row r="119" spans="3:22" x14ac:dyDescent="0.25">
      <c r="D119" s="5"/>
      <c r="E119" s="5"/>
      <c r="F119" s="5"/>
      <c r="G119" s="5"/>
      <c r="H119" s="5"/>
      <c r="I119" s="5"/>
      <c r="J119" s="5"/>
      <c r="K119" s="5"/>
      <c r="N119" s="5"/>
      <c r="O119" s="5"/>
      <c r="P119" s="5"/>
      <c r="Q119" s="5"/>
      <c r="R119" s="5"/>
      <c r="S119" s="5"/>
      <c r="T119" s="5"/>
      <c r="U119" s="5"/>
      <c r="V119" s="5"/>
    </row>
    <row r="120" spans="3:22" x14ac:dyDescent="0.25">
      <c r="D120" s="5"/>
      <c r="E120" s="5"/>
      <c r="F120" s="5"/>
      <c r="G120" s="5"/>
      <c r="H120" s="5"/>
      <c r="I120" s="5"/>
      <c r="J120" s="5"/>
      <c r="K120" s="5"/>
      <c r="N120" s="5"/>
      <c r="O120" s="5"/>
      <c r="P120" s="5"/>
      <c r="Q120" s="5"/>
      <c r="R120" s="5"/>
      <c r="S120" s="5"/>
      <c r="T120" s="5"/>
      <c r="U120" s="5"/>
      <c r="V120" s="5"/>
    </row>
    <row r="121" spans="3:22" x14ac:dyDescent="0.25">
      <c r="D121" s="5"/>
      <c r="E121" s="5"/>
      <c r="F121" s="5"/>
      <c r="G121" s="5"/>
      <c r="H121" s="5"/>
      <c r="I121" s="5"/>
      <c r="J121" s="5"/>
      <c r="K121" s="5"/>
      <c r="R121" s="5"/>
      <c r="S121" s="5"/>
      <c r="T121" s="5"/>
      <c r="U121" s="5"/>
      <c r="V121" s="5"/>
    </row>
    <row r="122" spans="3:22" x14ac:dyDescent="0.25">
      <c r="D122" s="5"/>
      <c r="E122" s="5"/>
      <c r="F122" s="5"/>
      <c r="G122" s="5"/>
      <c r="H122" s="5"/>
      <c r="I122" s="5"/>
      <c r="J122" s="5"/>
      <c r="K122" s="5"/>
      <c r="S122" s="5"/>
      <c r="T122" s="5"/>
      <c r="U122" s="5"/>
      <c r="V122" s="5"/>
    </row>
    <row r="123" spans="3:22" x14ac:dyDescent="0.25">
      <c r="D123" s="5"/>
      <c r="E123" s="5"/>
      <c r="F123" s="5"/>
      <c r="G123" s="5"/>
      <c r="H123" s="5"/>
      <c r="I123" s="5"/>
      <c r="J123" s="5"/>
      <c r="K123" s="5"/>
      <c r="S123" s="5"/>
      <c r="T123" s="5"/>
      <c r="U123" s="5"/>
      <c r="V123" s="5"/>
    </row>
    <row r="124" spans="3:22" x14ac:dyDescent="0.25">
      <c r="D124" s="5"/>
      <c r="E124" s="5"/>
      <c r="F124" s="5"/>
      <c r="G124" s="5"/>
      <c r="H124" s="5"/>
      <c r="I124" s="5"/>
      <c r="J124" s="5"/>
      <c r="K124" s="5"/>
      <c r="S124" s="5"/>
      <c r="T124" s="5"/>
      <c r="U124" s="5"/>
      <c r="V124" s="5"/>
    </row>
    <row r="125" spans="3:22" x14ac:dyDescent="0.25">
      <c r="D125" s="5"/>
      <c r="E125" s="5"/>
      <c r="F125" s="5"/>
      <c r="G125" s="5"/>
      <c r="H125" s="5"/>
      <c r="I125" s="5"/>
      <c r="J125" s="5"/>
      <c r="K125" s="5"/>
      <c r="S125" s="5"/>
      <c r="T125" s="5"/>
      <c r="U125" s="5"/>
      <c r="V125" s="5"/>
    </row>
    <row r="126" spans="3:22" x14ac:dyDescent="0.25">
      <c r="D126" s="5"/>
      <c r="E126" s="5"/>
      <c r="F126" s="5"/>
      <c r="G126" s="5"/>
      <c r="H126" s="5"/>
      <c r="I126" s="5"/>
      <c r="J126" s="5"/>
      <c r="K126" s="5"/>
    </row>
    <row r="127" spans="3:22" x14ac:dyDescent="0.25">
      <c r="D127" s="5"/>
      <c r="E127" s="5"/>
      <c r="F127" s="5"/>
      <c r="G127" s="5"/>
      <c r="H127" s="5"/>
      <c r="I127" s="5"/>
      <c r="J127" s="5"/>
      <c r="K127" s="5"/>
    </row>
    <row r="128" spans="3:22" x14ac:dyDescent="0.25">
      <c r="D128" s="5"/>
      <c r="E128" s="5"/>
      <c r="F128" s="5"/>
      <c r="G128" s="5"/>
      <c r="H128" s="5"/>
      <c r="I128" s="5"/>
      <c r="J128" s="5"/>
      <c r="K128" s="5"/>
    </row>
    <row r="129" spans="4:11" x14ac:dyDescent="0.25">
      <c r="D129" s="5"/>
      <c r="E129" s="5"/>
      <c r="F129" s="5"/>
      <c r="G129" s="5"/>
      <c r="H129" s="5"/>
      <c r="I129" s="5"/>
      <c r="J129" s="5"/>
      <c r="K129" s="5"/>
    </row>
  </sheetData>
  <sheetProtection algorithmName="SHA-512" hashValue="z+74eD8mlSU158GYYL8vND0Icb3H/nHPchKN3NvyiinqBbRypGqiU4vGDUVBaYgSLP0lR8acO1wWisg5s1oUyg==" saltValue="k2qySnr7gOsM6VgxjeOuhg==" spinCount="100000" sheet="1" objects="1" scenarios="1"/>
  <mergeCells count="44">
    <mergeCell ref="E12:Y12"/>
    <mergeCell ref="E57:G59"/>
    <mergeCell ref="H57:J59"/>
    <mergeCell ref="E48:G49"/>
    <mergeCell ref="H48:J49"/>
    <mergeCell ref="E51:G52"/>
    <mergeCell ref="H51:J52"/>
    <mergeCell ref="E54:G55"/>
    <mergeCell ref="H54:J55"/>
    <mergeCell ref="E32:J34"/>
    <mergeCell ref="E35:J37"/>
    <mergeCell ref="E42:G43"/>
    <mergeCell ref="H42:J43"/>
    <mergeCell ref="E45:G46"/>
    <mergeCell ref="H45:J46"/>
    <mergeCell ref="E31:J31"/>
    <mergeCell ref="E15:J15"/>
    <mergeCell ref="P15:Y15"/>
    <mergeCell ref="E16:J16"/>
    <mergeCell ref="E17:J18"/>
    <mergeCell ref="N17:O17"/>
    <mergeCell ref="E19:J22"/>
    <mergeCell ref="E23:F24"/>
    <mergeCell ref="E28:J29"/>
    <mergeCell ref="E30:J30"/>
    <mergeCell ref="H23:I23"/>
    <mergeCell ref="E77:G77"/>
    <mergeCell ref="J73:K73"/>
    <mergeCell ref="J74:K74"/>
    <mergeCell ref="J76:K76"/>
    <mergeCell ref="J77:K77"/>
    <mergeCell ref="H76:I76"/>
    <mergeCell ref="H77:I77"/>
    <mergeCell ref="H74:I74"/>
    <mergeCell ref="H73:I73"/>
    <mergeCell ref="E73:G73"/>
    <mergeCell ref="E76:G76"/>
    <mergeCell ref="N70:Q70"/>
    <mergeCell ref="N75:Q76"/>
    <mergeCell ref="I69:K69"/>
    <mergeCell ref="I68:K68"/>
    <mergeCell ref="E66:K67"/>
    <mergeCell ref="E71:K71"/>
    <mergeCell ref="E74:G74"/>
  </mergeCells>
  <conditionalFormatting sqref="P17:T17">
    <cfRule type="cellIs" dxfId="204" priority="368" operator="greaterThan">
      <formula>0</formula>
    </cfRule>
  </conditionalFormatting>
  <conditionalFormatting sqref="U17">
    <cfRule type="cellIs" dxfId="203" priority="367" operator="greaterThan">
      <formula>0</formula>
    </cfRule>
  </conditionalFormatting>
  <conditionalFormatting sqref="V17">
    <cfRule type="cellIs" dxfId="202" priority="366" operator="greaterThan">
      <formula>0</formula>
    </cfRule>
  </conditionalFormatting>
  <conditionalFormatting sqref="W17:X17">
    <cfRule type="cellIs" dxfId="201" priority="365" operator="greaterThan">
      <formula>0</formula>
    </cfRule>
  </conditionalFormatting>
  <conditionalFormatting sqref="I26">
    <cfRule type="cellIs" dxfId="200" priority="350" operator="greaterThan">
      <formula>0</formula>
    </cfRule>
  </conditionalFormatting>
  <conditionalFormatting sqref="Y29">
    <cfRule type="cellIs" dxfId="199" priority="246" operator="greaterThan">
      <formula>0</formula>
    </cfRule>
  </conditionalFormatting>
  <conditionalFormatting sqref="Y29">
    <cfRule type="cellIs" dxfId="198" priority="245" operator="greaterThan">
      <formula>0</formula>
    </cfRule>
  </conditionalFormatting>
  <conditionalFormatting sqref="Y23:Y28">
    <cfRule type="cellIs" dxfId="197" priority="254" operator="greaterThan">
      <formula>0</formula>
    </cfRule>
  </conditionalFormatting>
  <conditionalFormatting sqref="Y23:Y28">
    <cfRule type="cellIs" dxfId="196" priority="253" operator="greaterThan">
      <formula>0</formula>
    </cfRule>
  </conditionalFormatting>
  <conditionalFormatting sqref="Y24:Y28">
    <cfRule type="cellIs" dxfId="195" priority="251" operator="greaterThan">
      <formula>0</formula>
    </cfRule>
  </conditionalFormatting>
  <conditionalFormatting sqref="U41:U46">
    <cfRule type="cellIs" dxfId="194" priority="232" operator="greaterThan">
      <formula>0</formula>
    </cfRule>
  </conditionalFormatting>
  <conditionalFormatting sqref="U29">
    <cfRule type="cellIs" dxfId="193" priority="249" operator="greaterThan">
      <formula>0</formula>
    </cfRule>
  </conditionalFormatting>
  <conditionalFormatting sqref="V29">
    <cfRule type="cellIs" dxfId="192" priority="248" operator="greaterThan">
      <formula>0</formula>
    </cfRule>
  </conditionalFormatting>
  <conditionalFormatting sqref="W29:X29">
    <cfRule type="cellIs" dxfId="191" priority="247" operator="greaterThan">
      <formula>0</formula>
    </cfRule>
  </conditionalFormatting>
  <conditionalFormatting sqref="P23:T28">
    <cfRule type="cellIs" dxfId="190" priority="259" operator="greaterThan">
      <formula>0</formula>
    </cfRule>
  </conditionalFormatting>
  <conditionalFormatting sqref="U23:U28">
    <cfRule type="cellIs" dxfId="189" priority="258" operator="greaterThan">
      <formula>0</formula>
    </cfRule>
  </conditionalFormatting>
  <conditionalFormatting sqref="U35">
    <cfRule type="cellIs" dxfId="188" priority="240" operator="greaterThan">
      <formula>0</formula>
    </cfRule>
  </conditionalFormatting>
  <conditionalFormatting sqref="W23:X28">
    <cfRule type="cellIs" dxfId="187" priority="256" operator="greaterThan">
      <formula>0</formula>
    </cfRule>
  </conditionalFormatting>
  <conditionalFormatting sqref="Y23">
    <cfRule type="cellIs" dxfId="186" priority="255" operator="greaterThan">
      <formula>0</formula>
    </cfRule>
  </conditionalFormatting>
  <conditionalFormatting sqref="P29:T29">
    <cfRule type="cellIs" dxfId="185" priority="250" operator="greaterThan">
      <formula>0</formula>
    </cfRule>
  </conditionalFormatting>
  <conditionalFormatting sqref="Y29">
    <cfRule type="cellIs" dxfId="184" priority="244" operator="greaterThan">
      <formula>0</formula>
    </cfRule>
  </conditionalFormatting>
  <conditionalFormatting sqref="V47">
    <cfRule type="cellIs" dxfId="183" priority="222" operator="greaterThan">
      <formula>0</formula>
    </cfRule>
  </conditionalFormatting>
  <conditionalFormatting sqref="W47:X47">
    <cfRule type="cellIs" dxfId="182" priority="221" operator="greaterThan">
      <formula>0</formula>
    </cfRule>
  </conditionalFormatting>
  <conditionalFormatting sqref="P35:T35">
    <cfRule type="cellIs" dxfId="181" priority="241" operator="greaterThan">
      <formula>0</formula>
    </cfRule>
  </conditionalFormatting>
  <conditionalFormatting sqref="V35">
    <cfRule type="cellIs" dxfId="180" priority="239" operator="greaterThan">
      <formula>0</formula>
    </cfRule>
  </conditionalFormatting>
  <conditionalFormatting sqref="W35:X35">
    <cfRule type="cellIs" dxfId="179" priority="238" operator="greaterThan">
      <formula>0</formula>
    </cfRule>
  </conditionalFormatting>
  <conditionalFormatting sqref="Y35">
    <cfRule type="cellIs" dxfId="178" priority="237" operator="greaterThan">
      <formula>0</formula>
    </cfRule>
  </conditionalFormatting>
  <conditionalFormatting sqref="Y35">
    <cfRule type="cellIs" dxfId="177" priority="236" operator="greaterThan">
      <formula>0</formula>
    </cfRule>
  </conditionalFormatting>
  <conditionalFormatting sqref="Y35">
    <cfRule type="cellIs" dxfId="176" priority="235" operator="greaterThan">
      <formula>0</formula>
    </cfRule>
  </conditionalFormatting>
  <conditionalFormatting sqref="Y47">
    <cfRule type="cellIs" dxfId="175" priority="220" operator="greaterThan">
      <formula>0</formula>
    </cfRule>
  </conditionalFormatting>
  <conditionalFormatting sqref="V23:V28">
    <cfRule type="cellIs" dxfId="174" priority="257" operator="greaterThan">
      <formula>0</formula>
    </cfRule>
  </conditionalFormatting>
  <conditionalFormatting sqref="P41:T46">
    <cfRule type="cellIs" dxfId="173" priority="233" operator="greaterThan">
      <formula>0</formula>
    </cfRule>
  </conditionalFormatting>
  <conditionalFormatting sqref="V41:V46">
    <cfRule type="cellIs" dxfId="172" priority="231" operator="greaterThan">
      <formula>0</formula>
    </cfRule>
  </conditionalFormatting>
  <conditionalFormatting sqref="W41:X46">
    <cfRule type="cellIs" dxfId="171" priority="230" operator="greaterThan">
      <formula>0</formula>
    </cfRule>
  </conditionalFormatting>
  <conditionalFormatting sqref="Y41">
    <cfRule type="cellIs" dxfId="170" priority="229" operator="greaterThan">
      <formula>0</formula>
    </cfRule>
  </conditionalFormatting>
  <conditionalFormatting sqref="Y44:Y46 Y41:Y42">
    <cfRule type="cellIs" dxfId="169" priority="228" operator="greaterThan">
      <formula>0</formula>
    </cfRule>
  </conditionalFormatting>
  <conditionalFormatting sqref="Y41:Y46">
    <cfRule type="cellIs" dxfId="168" priority="227" operator="greaterThan">
      <formula>0</formula>
    </cfRule>
  </conditionalFormatting>
  <conditionalFormatting sqref="Y42:Y46">
    <cfRule type="cellIs" dxfId="167" priority="226" operator="greaterThan">
      <formula>0</formula>
    </cfRule>
  </conditionalFormatting>
  <conditionalFormatting sqref="Q43:Y43">
    <cfRule type="cellIs" dxfId="166" priority="225" operator="greaterThan">
      <formula>0</formula>
    </cfRule>
  </conditionalFormatting>
  <conditionalFormatting sqref="P47:T47">
    <cfRule type="cellIs" dxfId="165" priority="224" operator="greaterThan">
      <formula>0</formula>
    </cfRule>
  </conditionalFormatting>
  <conditionalFormatting sqref="U47">
    <cfRule type="cellIs" dxfId="164" priority="223" operator="greaterThan">
      <formula>0</formula>
    </cfRule>
  </conditionalFormatting>
  <conditionalFormatting sqref="Y47">
    <cfRule type="cellIs" dxfId="163" priority="219" operator="greaterThan">
      <formula>0</formula>
    </cfRule>
  </conditionalFormatting>
  <conditionalFormatting sqref="Y47">
    <cfRule type="cellIs" dxfId="162" priority="218" operator="greaterThan">
      <formula>0</formula>
    </cfRule>
  </conditionalFormatting>
  <conditionalFormatting sqref="P65:T66">
    <cfRule type="cellIs" dxfId="161" priority="207" operator="greaterThan">
      <formula>0</formula>
    </cfRule>
  </conditionalFormatting>
  <conditionalFormatting sqref="U65:U66">
    <cfRule type="cellIs" dxfId="160" priority="206" operator="greaterThan">
      <formula>0</formula>
    </cfRule>
  </conditionalFormatting>
  <conditionalFormatting sqref="V65:V66">
    <cfRule type="cellIs" dxfId="159" priority="205" operator="greaterThan">
      <formula>0</formula>
    </cfRule>
  </conditionalFormatting>
  <conditionalFormatting sqref="W65:X66">
    <cfRule type="cellIs" dxfId="158" priority="204" operator="greaterThan">
      <formula>0</formula>
    </cfRule>
  </conditionalFormatting>
  <conditionalFormatting sqref="Y65:Y66">
    <cfRule type="cellIs" dxfId="157" priority="203" operator="greaterThan">
      <formula>0</formula>
    </cfRule>
  </conditionalFormatting>
  <conditionalFormatting sqref="Y65:Y66">
    <cfRule type="cellIs" dxfId="156" priority="202" operator="greaterThan">
      <formula>0</formula>
    </cfRule>
  </conditionalFormatting>
  <conditionalFormatting sqref="Y65:Y66">
    <cfRule type="cellIs" dxfId="155" priority="201" operator="greaterThan">
      <formula>0</formula>
    </cfRule>
  </conditionalFormatting>
  <conditionalFormatting sqref="H26">
    <cfRule type="cellIs" dxfId="154" priority="199" operator="greaterThan">
      <formula>0</formula>
    </cfRule>
  </conditionalFormatting>
  <conditionalFormatting sqref="Y30:Y34">
    <cfRule type="cellIs" dxfId="146" priority="159" operator="greaterThan">
      <formula>0</formula>
    </cfRule>
  </conditionalFormatting>
  <conditionalFormatting sqref="Y30:Y34">
    <cfRule type="cellIs" dxfId="145" priority="158" operator="greaterThan">
      <formula>0</formula>
    </cfRule>
  </conditionalFormatting>
  <conditionalFormatting sqref="Y30:Y34">
    <cfRule type="cellIs" dxfId="144" priority="157" operator="greaterThan">
      <formula>0</formula>
    </cfRule>
  </conditionalFormatting>
  <conditionalFormatting sqref="P30:T34">
    <cfRule type="cellIs" dxfId="143" priority="163" operator="greaterThan">
      <formula>0</formula>
    </cfRule>
  </conditionalFormatting>
  <conditionalFormatting sqref="U30:U34">
    <cfRule type="cellIs" dxfId="142" priority="162" operator="greaterThan">
      <formula>0</formula>
    </cfRule>
  </conditionalFormatting>
  <conditionalFormatting sqref="W30:X34">
    <cfRule type="cellIs" dxfId="141" priority="160" operator="greaterThan">
      <formula>0</formula>
    </cfRule>
  </conditionalFormatting>
  <conditionalFormatting sqref="V30:V34">
    <cfRule type="cellIs" dxfId="140" priority="161" operator="greaterThan">
      <formula>0</formula>
    </cfRule>
  </conditionalFormatting>
  <conditionalFormatting sqref="Y36:Y40">
    <cfRule type="cellIs" dxfId="139" priority="152" operator="greaterThan">
      <formula>0</formula>
    </cfRule>
  </conditionalFormatting>
  <conditionalFormatting sqref="Y36:Y40">
    <cfRule type="cellIs" dxfId="138" priority="151" operator="greaterThan">
      <formula>0</formula>
    </cfRule>
  </conditionalFormatting>
  <conditionalFormatting sqref="Y36:Y40">
    <cfRule type="cellIs" dxfId="137" priority="150" operator="greaterThan">
      <formula>0</formula>
    </cfRule>
  </conditionalFormatting>
  <conditionalFormatting sqref="P36:T40">
    <cfRule type="cellIs" dxfId="136" priority="156" operator="greaterThan">
      <formula>0</formula>
    </cfRule>
  </conditionalFormatting>
  <conditionalFormatting sqref="U36:U40">
    <cfRule type="cellIs" dxfId="135" priority="155" operator="greaterThan">
      <formula>0</formula>
    </cfRule>
  </conditionalFormatting>
  <conditionalFormatting sqref="W36:X40">
    <cfRule type="cellIs" dxfId="134" priority="153" operator="greaterThan">
      <formula>0</formula>
    </cfRule>
  </conditionalFormatting>
  <conditionalFormatting sqref="V36:V40">
    <cfRule type="cellIs" dxfId="133" priority="154" operator="greaterThan">
      <formula>0</formula>
    </cfRule>
  </conditionalFormatting>
  <conditionalFormatting sqref="Y48:Y52">
    <cfRule type="cellIs" dxfId="132" priority="129" operator="greaterThan">
      <formula>0</formula>
    </cfRule>
  </conditionalFormatting>
  <conditionalFormatting sqref="Y48:Y52">
    <cfRule type="cellIs" dxfId="131" priority="128" operator="greaterThan">
      <formula>0</formula>
    </cfRule>
  </conditionalFormatting>
  <conditionalFormatting sqref="Y48:Y52">
    <cfRule type="cellIs" dxfId="130" priority="127" operator="greaterThan">
      <formula>0</formula>
    </cfRule>
  </conditionalFormatting>
  <conditionalFormatting sqref="P48:T52">
    <cfRule type="cellIs" dxfId="129" priority="133" operator="greaterThan">
      <formula>0</formula>
    </cfRule>
  </conditionalFormatting>
  <conditionalFormatting sqref="U48:U52">
    <cfRule type="cellIs" dxfId="128" priority="132" operator="greaterThan">
      <formula>0</formula>
    </cfRule>
  </conditionalFormatting>
  <conditionalFormatting sqref="W48:X52">
    <cfRule type="cellIs" dxfId="127" priority="130" operator="greaterThan">
      <formula>0</formula>
    </cfRule>
  </conditionalFormatting>
  <conditionalFormatting sqref="V48:V52">
    <cfRule type="cellIs" dxfId="126" priority="131" operator="greaterThan">
      <formula>0</formula>
    </cfRule>
  </conditionalFormatting>
  <conditionalFormatting sqref="V53">
    <cfRule type="cellIs" dxfId="118" priority="117" operator="greaterThan">
      <formula>0</formula>
    </cfRule>
  </conditionalFormatting>
  <conditionalFormatting sqref="W53:X53">
    <cfRule type="cellIs" dxfId="117" priority="116" operator="greaterThan">
      <formula>0</formula>
    </cfRule>
  </conditionalFormatting>
  <conditionalFormatting sqref="Y53">
    <cfRule type="cellIs" dxfId="116" priority="115" operator="greaterThan">
      <formula>0</formula>
    </cfRule>
  </conditionalFormatting>
  <conditionalFormatting sqref="P53:T53">
    <cfRule type="cellIs" dxfId="115" priority="119" operator="greaterThan">
      <formula>0</formula>
    </cfRule>
  </conditionalFormatting>
  <conditionalFormatting sqref="U53">
    <cfRule type="cellIs" dxfId="114" priority="118" operator="greaterThan">
      <formula>0</formula>
    </cfRule>
  </conditionalFormatting>
  <conditionalFormatting sqref="Y53">
    <cfRule type="cellIs" dxfId="113" priority="114" operator="greaterThan">
      <formula>0</formula>
    </cfRule>
  </conditionalFormatting>
  <conditionalFormatting sqref="Y53">
    <cfRule type="cellIs" dxfId="112" priority="113" operator="greaterThan">
      <formula>0</formula>
    </cfRule>
  </conditionalFormatting>
  <conditionalFormatting sqref="Y54:Y58">
    <cfRule type="cellIs" dxfId="111" priority="108" operator="greaterThan">
      <formula>0</formula>
    </cfRule>
  </conditionalFormatting>
  <conditionalFormatting sqref="Y54:Y58">
    <cfRule type="cellIs" dxfId="110" priority="107" operator="greaterThan">
      <formula>0</formula>
    </cfRule>
  </conditionalFormatting>
  <conditionalFormatting sqref="Y54:Y58">
    <cfRule type="cellIs" dxfId="109" priority="106" operator="greaterThan">
      <formula>0</formula>
    </cfRule>
  </conditionalFormatting>
  <conditionalFormatting sqref="P54:T58">
    <cfRule type="cellIs" dxfId="108" priority="112" operator="greaterThan">
      <formula>0</formula>
    </cfRule>
  </conditionalFormatting>
  <conditionalFormatting sqref="U54:U58">
    <cfRule type="cellIs" dxfId="107" priority="111" operator="greaterThan">
      <formula>0</formula>
    </cfRule>
  </conditionalFormatting>
  <conditionalFormatting sqref="W54:X58">
    <cfRule type="cellIs" dxfId="106" priority="109" operator="greaterThan">
      <formula>0</formula>
    </cfRule>
  </conditionalFormatting>
  <conditionalFormatting sqref="V54:V58">
    <cfRule type="cellIs" dxfId="105" priority="110" operator="greaterThan">
      <formula>0</formula>
    </cfRule>
  </conditionalFormatting>
  <conditionalFormatting sqref="V59">
    <cfRule type="cellIs" dxfId="104" priority="103" operator="greaterThan">
      <formula>0</formula>
    </cfRule>
  </conditionalFormatting>
  <conditionalFormatting sqref="W59:X59">
    <cfRule type="cellIs" dxfId="103" priority="102" operator="greaterThan">
      <formula>0</formula>
    </cfRule>
  </conditionalFormatting>
  <conditionalFormatting sqref="Y59">
    <cfRule type="cellIs" dxfId="102" priority="101" operator="greaterThan">
      <formula>0</formula>
    </cfRule>
  </conditionalFormatting>
  <conditionalFormatting sqref="P59:T59">
    <cfRule type="cellIs" dxfId="101" priority="105" operator="greaterThan">
      <formula>0</formula>
    </cfRule>
  </conditionalFormatting>
  <conditionalFormatting sqref="U59">
    <cfRule type="cellIs" dxfId="100" priority="104" operator="greaterThan">
      <formula>0</formula>
    </cfRule>
  </conditionalFormatting>
  <conditionalFormatting sqref="Y59">
    <cfRule type="cellIs" dxfId="99" priority="100" operator="greaterThan">
      <formula>0</formula>
    </cfRule>
  </conditionalFormatting>
  <conditionalFormatting sqref="Y59">
    <cfRule type="cellIs" dxfId="98" priority="99" operator="greaterThan">
      <formula>0</formula>
    </cfRule>
  </conditionalFormatting>
  <conditionalFormatting sqref="Y18">
    <cfRule type="cellIs" dxfId="69" priority="66" operator="greaterThan">
      <formula>0</formula>
    </cfRule>
  </conditionalFormatting>
  <conditionalFormatting sqref="Y18">
    <cfRule type="cellIs" dxfId="68" priority="65" operator="greaterThan">
      <formula>0</formula>
    </cfRule>
  </conditionalFormatting>
  <conditionalFormatting sqref="Y18">
    <cfRule type="cellIs" dxfId="67" priority="64" operator="greaterThan">
      <formula>0</formula>
    </cfRule>
  </conditionalFormatting>
  <conditionalFormatting sqref="P18:T18">
    <cfRule type="cellIs" dxfId="66" priority="70" operator="greaterThan">
      <formula>0</formula>
    </cfRule>
  </conditionalFormatting>
  <conditionalFormatting sqref="U18">
    <cfRule type="cellIs" dxfId="65" priority="69" operator="greaterThan">
      <formula>0</formula>
    </cfRule>
  </conditionalFormatting>
  <conditionalFormatting sqref="W18:X18">
    <cfRule type="cellIs" dxfId="64" priority="67" operator="greaterThan">
      <formula>0</formula>
    </cfRule>
  </conditionalFormatting>
  <conditionalFormatting sqref="V18">
    <cfRule type="cellIs" dxfId="63" priority="68" operator="greaterThan">
      <formula>0</formula>
    </cfRule>
  </conditionalFormatting>
  <conditionalFormatting sqref="Y19">
    <cfRule type="cellIs" dxfId="62" priority="59" operator="greaterThan">
      <formula>0</formula>
    </cfRule>
  </conditionalFormatting>
  <conditionalFormatting sqref="Y19">
    <cfRule type="cellIs" dxfId="61" priority="58" operator="greaterThan">
      <formula>0</formula>
    </cfRule>
  </conditionalFormatting>
  <conditionalFormatting sqref="Y19">
    <cfRule type="cellIs" dxfId="60" priority="57" operator="greaterThan">
      <formula>0</formula>
    </cfRule>
  </conditionalFormatting>
  <conditionalFormatting sqref="P19:T19">
    <cfRule type="cellIs" dxfId="59" priority="63" operator="greaterThan">
      <formula>0</formula>
    </cfRule>
  </conditionalFormatting>
  <conditionalFormatting sqref="U19">
    <cfRule type="cellIs" dxfId="58" priority="62" operator="greaterThan">
      <formula>0</formula>
    </cfRule>
  </conditionalFormatting>
  <conditionalFormatting sqref="W19:X19">
    <cfRule type="cellIs" dxfId="57" priority="60" operator="greaterThan">
      <formula>0</formula>
    </cfRule>
  </conditionalFormatting>
  <conditionalFormatting sqref="V19">
    <cfRule type="cellIs" dxfId="56" priority="61" operator="greaterThan">
      <formula>0</formula>
    </cfRule>
  </conditionalFormatting>
  <conditionalFormatting sqref="Y20">
    <cfRule type="cellIs" dxfId="55" priority="52" operator="greaterThan">
      <formula>0</formula>
    </cfRule>
  </conditionalFormatting>
  <conditionalFormatting sqref="Y20">
    <cfRule type="cellIs" dxfId="54" priority="51" operator="greaterThan">
      <formula>0</formula>
    </cfRule>
  </conditionalFormatting>
  <conditionalFormatting sqref="Y20">
    <cfRule type="cellIs" dxfId="53" priority="50" operator="greaterThan">
      <formula>0</formula>
    </cfRule>
  </conditionalFormatting>
  <conditionalFormatting sqref="P20:T20">
    <cfRule type="cellIs" dxfId="52" priority="56" operator="greaterThan">
      <formula>0</formula>
    </cfRule>
  </conditionalFormatting>
  <conditionalFormatting sqref="U20">
    <cfRule type="cellIs" dxfId="51" priority="55" operator="greaterThan">
      <formula>0</formula>
    </cfRule>
  </conditionalFormatting>
  <conditionalFormatting sqref="W20:X20">
    <cfRule type="cellIs" dxfId="50" priority="53" operator="greaterThan">
      <formula>0</formula>
    </cfRule>
  </conditionalFormatting>
  <conditionalFormatting sqref="V20">
    <cfRule type="cellIs" dxfId="49" priority="54" operator="greaterThan">
      <formula>0</formula>
    </cfRule>
  </conditionalFormatting>
  <conditionalFormatting sqref="Y21">
    <cfRule type="cellIs" dxfId="48" priority="45" operator="greaterThan">
      <formula>0</formula>
    </cfRule>
  </conditionalFormatting>
  <conditionalFormatting sqref="Y21">
    <cfRule type="cellIs" dxfId="47" priority="44" operator="greaterThan">
      <formula>0</formula>
    </cfRule>
  </conditionalFormatting>
  <conditionalFormatting sqref="Y21">
    <cfRule type="cellIs" dxfId="46" priority="43" operator="greaterThan">
      <formula>0</formula>
    </cfRule>
  </conditionalFormatting>
  <conditionalFormatting sqref="P21:T21">
    <cfRule type="cellIs" dxfId="45" priority="49" operator="greaterThan">
      <formula>0</formula>
    </cfRule>
  </conditionalFormatting>
  <conditionalFormatting sqref="U21">
    <cfRule type="cellIs" dxfId="44" priority="48" operator="greaterThan">
      <formula>0</formula>
    </cfRule>
  </conditionalFormatting>
  <conditionalFormatting sqref="W21:X21">
    <cfRule type="cellIs" dxfId="43" priority="46" operator="greaterThan">
      <formula>0</formula>
    </cfRule>
  </conditionalFormatting>
  <conditionalFormatting sqref="V21">
    <cfRule type="cellIs" dxfId="42" priority="47" operator="greaterThan">
      <formula>0</formula>
    </cfRule>
  </conditionalFormatting>
  <conditionalFormatting sqref="Y22">
    <cfRule type="cellIs" dxfId="41" priority="38" operator="greaterThan">
      <formula>0</formula>
    </cfRule>
  </conditionalFormatting>
  <conditionalFormatting sqref="Y22">
    <cfRule type="cellIs" dxfId="40" priority="37" operator="greaterThan">
      <formula>0</formula>
    </cfRule>
  </conditionalFormatting>
  <conditionalFormatting sqref="Y22">
    <cfRule type="cellIs" dxfId="39" priority="36" operator="greaterThan">
      <formula>0</formula>
    </cfRule>
  </conditionalFormatting>
  <conditionalFormatting sqref="P22:T22">
    <cfRule type="cellIs" dxfId="38" priority="42" operator="greaterThan">
      <formula>0</formula>
    </cfRule>
  </conditionalFormatting>
  <conditionalFormatting sqref="U22">
    <cfRule type="cellIs" dxfId="37" priority="41" operator="greaterThan">
      <formula>0</formula>
    </cfRule>
  </conditionalFormatting>
  <conditionalFormatting sqref="W22:X22">
    <cfRule type="cellIs" dxfId="36" priority="39" operator="greaterThan">
      <formula>0</formula>
    </cfRule>
  </conditionalFormatting>
  <conditionalFormatting sqref="V22">
    <cfRule type="cellIs" dxfId="35" priority="40" operator="greaterThan">
      <formula>0</formula>
    </cfRule>
  </conditionalFormatting>
  <conditionalFormatting sqref="V60">
    <cfRule type="cellIs" dxfId="34" priority="33" operator="greaterThan">
      <formula>0</formula>
    </cfRule>
  </conditionalFormatting>
  <conditionalFormatting sqref="W60:X60">
    <cfRule type="cellIs" dxfId="33" priority="32" operator="greaterThan">
      <formula>0</formula>
    </cfRule>
  </conditionalFormatting>
  <conditionalFormatting sqref="Y60">
    <cfRule type="cellIs" dxfId="32" priority="31" operator="greaterThan">
      <formula>0</formula>
    </cfRule>
  </conditionalFormatting>
  <conditionalFormatting sqref="P60:T60">
    <cfRule type="cellIs" dxfId="31" priority="35" operator="greaterThan">
      <formula>0</formula>
    </cfRule>
  </conditionalFormatting>
  <conditionalFormatting sqref="U60">
    <cfRule type="cellIs" dxfId="30" priority="34" operator="greaterThan">
      <formula>0</formula>
    </cfRule>
  </conditionalFormatting>
  <conditionalFormatting sqref="Y60">
    <cfRule type="cellIs" dxfId="29" priority="30" operator="greaterThan">
      <formula>0</formula>
    </cfRule>
  </conditionalFormatting>
  <conditionalFormatting sqref="Y60">
    <cfRule type="cellIs" dxfId="28" priority="29" operator="greaterThan">
      <formula>0</formula>
    </cfRule>
  </conditionalFormatting>
  <conditionalFormatting sqref="V61">
    <cfRule type="cellIs" dxfId="27" priority="26" operator="greaterThan">
      <formula>0</formula>
    </cfRule>
  </conditionalFormatting>
  <conditionalFormatting sqref="W61:X61">
    <cfRule type="cellIs" dxfId="26" priority="25" operator="greaterThan">
      <formula>0</formula>
    </cfRule>
  </conditionalFormatting>
  <conditionalFormatting sqref="Y61">
    <cfRule type="cellIs" dxfId="25" priority="24" operator="greaterThan">
      <formula>0</formula>
    </cfRule>
  </conditionalFormatting>
  <conditionalFormatting sqref="P61:T61">
    <cfRule type="cellIs" dxfId="24" priority="28" operator="greaterThan">
      <formula>0</formula>
    </cfRule>
  </conditionalFormatting>
  <conditionalFormatting sqref="U61">
    <cfRule type="cellIs" dxfId="23" priority="27" operator="greaterThan">
      <formula>0</formula>
    </cfRule>
  </conditionalFormatting>
  <conditionalFormatting sqref="Y61">
    <cfRule type="cellIs" dxfId="22" priority="23" operator="greaterThan">
      <formula>0</formula>
    </cfRule>
  </conditionalFormatting>
  <conditionalFormatting sqref="Y61">
    <cfRule type="cellIs" dxfId="21" priority="22" operator="greaterThan">
      <formula>0</formula>
    </cfRule>
  </conditionalFormatting>
  <conditionalFormatting sqref="V62">
    <cfRule type="cellIs" dxfId="20" priority="19" operator="greaterThan">
      <formula>0</formula>
    </cfRule>
  </conditionalFormatting>
  <conditionalFormatting sqref="W62:X62">
    <cfRule type="cellIs" dxfId="19" priority="18" operator="greaterThan">
      <formula>0</formula>
    </cfRule>
  </conditionalFormatting>
  <conditionalFormatting sqref="Y62">
    <cfRule type="cellIs" dxfId="18" priority="17" operator="greaterThan">
      <formula>0</formula>
    </cfRule>
  </conditionalFormatting>
  <conditionalFormatting sqref="P62:T62">
    <cfRule type="cellIs" dxfId="17" priority="21" operator="greaterThan">
      <formula>0</formula>
    </cfRule>
  </conditionalFormatting>
  <conditionalFormatting sqref="U62">
    <cfRule type="cellIs" dxfId="16" priority="20" operator="greaterThan">
      <formula>0</formula>
    </cfRule>
  </conditionalFormatting>
  <conditionalFormatting sqref="Y62">
    <cfRule type="cellIs" dxfId="15" priority="16" operator="greaterThan">
      <formula>0</formula>
    </cfRule>
  </conditionalFormatting>
  <conditionalFormatting sqref="Y62">
    <cfRule type="cellIs" dxfId="14" priority="15" operator="greaterThan">
      <formula>0</formula>
    </cfRule>
  </conditionalFormatting>
  <conditionalFormatting sqref="V63">
    <cfRule type="cellIs" dxfId="13" priority="12" operator="greaterThan">
      <formula>0</formula>
    </cfRule>
  </conditionalFormatting>
  <conditionalFormatting sqref="W63:X63">
    <cfRule type="cellIs" dxfId="12" priority="11" operator="greaterThan">
      <formula>0</formula>
    </cfRule>
  </conditionalFormatting>
  <conditionalFormatting sqref="Y63">
    <cfRule type="cellIs" dxfId="11" priority="10" operator="greaterThan">
      <formula>0</formula>
    </cfRule>
  </conditionalFormatting>
  <conditionalFormatting sqref="P63:T63">
    <cfRule type="cellIs" dxfId="10" priority="14" operator="greaterThan">
      <formula>0</formula>
    </cfRule>
  </conditionalFormatting>
  <conditionalFormatting sqref="U63">
    <cfRule type="cellIs" dxfId="9" priority="13" operator="greaterThan">
      <formula>0</formula>
    </cfRule>
  </conditionalFormatting>
  <conditionalFormatting sqref="Y63">
    <cfRule type="cellIs" dxfId="8" priority="9" operator="greaterThan">
      <formula>0</formula>
    </cfRule>
  </conditionalFormatting>
  <conditionalFormatting sqref="Y63">
    <cfRule type="cellIs" dxfId="7" priority="8" operator="greaterThan">
      <formula>0</formula>
    </cfRule>
  </conditionalFormatting>
  <conditionalFormatting sqref="V64">
    <cfRule type="cellIs" dxfId="6" priority="5" operator="greaterThan">
      <formula>0</formula>
    </cfRule>
  </conditionalFormatting>
  <conditionalFormatting sqref="W64:X64">
    <cfRule type="cellIs" dxfId="5" priority="4" operator="greaterThan">
      <formula>0</formula>
    </cfRule>
  </conditionalFormatting>
  <conditionalFormatting sqref="Y64">
    <cfRule type="cellIs" dxfId="4" priority="3" operator="greaterThan">
      <formula>0</formula>
    </cfRule>
  </conditionalFormatting>
  <conditionalFormatting sqref="P64:T64">
    <cfRule type="cellIs" dxfId="3" priority="7" operator="greaterThan">
      <formula>0</formula>
    </cfRule>
  </conditionalFormatting>
  <conditionalFormatting sqref="U64">
    <cfRule type="cellIs" dxfId="2" priority="6" operator="greaterThan">
      <formula>0</formula>
    </cfRule>
  </conditionalFormatting>
  <conditionalFormatting sqref="Y64">
    <cfRule type="cellIs" dxfId="1" priority="2" operator="greaterThan">
      <formula>0</formula>
    </cfRule>
  </conditionalFormatting>
  <conditionalFormatting sqref="Y64">
    <cfRule type="cellIs" dxfId="0" priority="1" operator="greaterThan">
      <formula>0</formula>
    </cfRule>
  </conditionalFormatting>
  <pageMargins left="0.70866141732283472" right="0.70866141732283472" top="0.74803149606299213" bottom="0.74803149606299213" header="0.31496062992125984" footer="0.31496062992125984"/>
  <pageSetup paperSize="9" scale="2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B3:B48"/>
  <sheetViews>
    <sheetView showGridLines="0" workbookViewId="0">
      <selection activeCell="B46" sqref="B46"/>
    </sheetView>
  </sheetViews>
  <sheetFormatPr defaultColWidth="9.140625" defaultRowHeight="15" x14ac:dyDescent="0.25"/>
  <cols>
    <col min="1" max="1" width="9.140625" style="91"/>
    <col min="2" max="2" width="189.7109375" style="93" customWidth="1"/>
    <col min="3" max="16384" width="9.140625" style="91"/>
  </cols>
  <sheetData>
    <row r="3" spans="2:2" ht="46.5" x14ac:dyDescent="0.25">
      <c r="B3" s="92" t="s">
        <v>66</v>
      </c>
    </row>
    <row r="6" spans="2:2" ht="60" x14ac:dyDescent="0.25">
      <c r="B6" s="93" t="s">
        <v>84</v>
      </c>
    </row>
    <row r="7" spans="2:2" x14ac:dyDescent="0.25">
      <c r="B7" s="93" t="s">
        <v>50</v>
      </c>
    </row>
    <row r="8" spans="2:2" ht="30" x14ac:dyDescent="0.25">
      <c r="B8" s="93" t="s">
        <v>79</v>
      </c>
    </row>
    <row r="9" spans="2:2" x14ac:dyDescent="0.25">
      <c r="B9" s="93" t="s">
        <v>48</v>
      </c>
    </row>
    <row r="10" spans="2:2" ht="32.25" x14ac:dyDescent="0.25">
      <c r="B10" s="93" t="s">
        <v>82</v>
      </c>
    </row>
    <row r="11" spans="2:2" x14ac:dyDescent="0.25">
      <c r="B11" s="93" t="s">
        <v>36</v>
      </c>
    </row>
    <row r="12" spans="2:2" ht="30" x14ac:dyDescent="0.25">
      <c r="B12" s="93" t="s">
        <v>51</v>
      </c>
    </row>
    <row r="13" spans="2:2" x14ac:dyDescent="0.25">
      <c r="B13" s="93" t="s">
        <v>36</v>
      </c>
    </row>
    <row r="14" spans="2:2" x14ac:dyDescent="0.25">
      <c r="B14" s="93" t="s">
        <v>52</v>
      </c>
    </row>
    <row r="15" spans="2:2" x14ac:dyDescent="0.25">
      <c r="B15" s="93" t="s">
        <v>49</v>
      </c>
    </row>
    <row r="16" spans="2:2" ht="30" x14ac:dyDescent="0.25">
      <c r="B16" s="111" t="s">
        <v>78</v>
      </c>
    </row>
    <row r="17" spans="2:2" x14ac:dyDescent="0.25">
      <c r="B17" s="93" t="s">
        <v>36</v>
      </c>
    </row>
    <row r="18" spans="2:2" ht="30" x14ac:dyDescent="0.25">
      <c r="B18" s="93" t="s">
        <v>80</v>
      </c>
    </row>
    <row r="20" spans="2:2" x14ac:dyDescent="0.25">
      <c r="B20" s="93" t="s">
        <v>77</v>
      </c>
    </row>
    <row r="21" spans="2:2" x14ac:dyDescent="0.25">
      <c r="B21" s="93" t="s">
        <v>36</v>
      </c>
    </row>
    <row r="22" spans="2:2" x14ac:dyDescent="0.25">
      <c r="B22" s="93" t="s">
        <v>53</v>
      </c>
    </row>
    <row r="23" spans="2:2" x14ac:dyDescent="0.25">
      <c r="B23" s="93" t="s">
        <v>47</v>
      </c>
    </row>
    <row r="24" spans="2:2" ht="30" x14ac:dyDescent="0.25">
      <c r="B24" s="93" t="s">
        <v>81</v>
      </c>
    </row>
    <row r="26" spans="2:2" x14ac:dyDescent="0.25">
      <c r="B26" s="93" t="s">
        <v>54</v>
      </c>
    </row>
    <row r="27" spans="2:2" x14ac:dyDescent="0.25">
      <c r="B27" s="93" t="s">
        <v>36</v>
      </c>
    </row>
    <row r="28" spans="2:2" ht="30" x14ac:dyDescent="0.25">
      <c r="B28" s="93" t="s">
        <v>55</v>
      </c>
    </row>
    <row r="29" spans="2:2" x14ac:dyDescent="0.25">
      <c r="B29" s="93" t="s">
        <v>47</v>
      </c>
    </row>
    <row r="30" spans="2:2" x14ac:dyDescent="0.25">
      <c r="B30" s="93" t="s">
        <v>56</v>
      </c>
    </row>
    <row r="32" spans="2:2" x14ac:dyDescent="0.25">
      <c r="B32" s="93" t="s">
        <v>57</v>
      </c>
    </row>
    <row r="33" spans="2:2" x14ac:dyDescent="0.25">
      <c r="B33" s="93" t="s">
        <v>36</v>
      </c>
    </row>
    <row r="34" spans="2:2" ht="30" x14ac:dyDescent="0.25">
      <c r="B34" s="93" t="s">
        <v>58</v>
      </c>
    </row>
    <row r="36" spans="2:2" x14ac:dyDescent="0.25">
      <c r="B36" s="93" t="s">
        <v>59</v>
      </c>
    </row>
    <row r="37" spans="2:2" x14ac:dyDescent="0.25">
      <c r="B37" s="93" t="s">
        <v>60</v>
      </c>
    </row>
    <row r="38" spans="2:2" x14ac:dyDescent="0.25">
      <c r="B38" s="93" t="s">
        <v>61</v>
      </c>
    </row>
    <row r="39" spans="2:2" x14ac:dyDescent="0.25">
      <c r="B39" s="93" t="s">
        <v>36</v>
      </c>
    </row>
    <row r="40" spans="2:2" x14ac:dyDescent="0.25">
      <c r="B40" s="93" t="s">
        <v>62</v>
      </c>
    </row>
    <row r="41" spans="2:2" x14ac:dyDescent="0.25">
      <c r="B41" s="93" t="s">
        <v>36</v>
      </c>
    </row>
    <row r="42" spans="2:2" ht="45" x14ac:dyDescent="0.25">
      <c r="B42" s="93" t="s">
        <v>63</v>
      </c>
    </row>
    <row r="43" spans="2:2" x14ac:dyDescent="0.25">
      <c r="B43" s="93" t="s">
        <v>36</v>
      </c>
    </row>
    <row r="44" spans="2:2" x14ac:dyDescent="0.25">
      <c r="B44" s="93" t="s">
        <v>64</v>
      </c>
    </row>
    <row r="45" spans="2:2" x14ac:dyDescent="0.25">
      <c r="B45" s="93" t="s">
        <v>36</v>
      </c>
    </row>
    <row r="46" spans="2:2" ht="30" x14ac:dyDescent="0.25">
      <c r="B46" s="116" t="s">
        <v>86</v>
      </c>
    </row>
    <row r="48" spans="2:2" x14ac:dyDescent="0.25">
      <c r="B48" s="93" t="s">
        <v>65</v>
      </c>
    </row>
  </sheetData>
  <sheetProtection algorithmName="SHA-512" hashValue="esYR8aYFODfBC9b8p621VO5UUeKQFQwu/MwTt6Hel2U+j8xrPisryGiEd1vHAI4EeeyXT1IUSdeyXUbfgWq/5w==" saltValue="QZc2IlnwwN7sHR39MtpMfg==" spinCount="100000" sheet="1" objects="1" scenarios="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C2:L17"/>
  <sheetViews>
    <sheetView workbookViewId="0">
      <selection activeCell="D21" sqref="D21"/>
    </sheetView>
  </sheetViews>
  <sheetFormatPr defaultRowHeight="15" x14ac:dyDescent="0.25"/>
  <cols>
    <col min="3" max="3" width="36.5703125" bestFit="1" customWidth="1"/>
    <col min="4" max="11" width="13.5703125" bestFit="1" customWidth="1"/>
    <col min="13" max="13" width="127.140625" customWidth="1"/>
  </cols>
  <sheetData>
    <row r="2" spans="3:12" x14ac:dyDescent="0.25">
      <c r="C2" t="s">
        <v>74</v>
      </c>
    </row>
    <row r="3" spans="3:12" x14ac:dyDescent="0.25">
      <c r="C3" s="108" t="s">
        <v>83</v>
      </c>
    </row>
    <row r="4" spans="3:12" x14ac:dyDescent="0.25">
      <c r="C4" s="108" t="s">
        <v>91</v>
      </c>
    </row>
    <row r="7" spans="3:12" x14ac:dyDescent="0.25">
      <c r="C7" t="s">
        <v>46</v>
      </c>
    </row>
    <row r="9" spans="3:12" x14ac:dyDescent="0.25">
      <c r="C9" s="109"/>
      <c r="D9" s="113" t="s">
        <v>75</v>
      </c>
      <c r="E9" s="113" t="s">
        <v>76</v>
      </c>
      <c r="F9" s="115" t="s">
        <v>67</v>
      </c>
      <c r="G9" s="78" t="s">
        <v>67</v>
      </c>
      <c r="H9" s="78" t="s">
        <v>67</v>
      </c>
      <c r="I9" s="78" t="s">
        <v>67</v>
      </c>
      <c r="J9" s="78" t="s">
        <v>67</v>
      </c>
      <c r="K9" s="78" t="s">
        <v>67</v>
      </c>
      <c r="L9" s="78" t="s">
        <v>67</v>
      </c>
    </row>
    <row r="10" spans="3:12" x14ac:dyDescent="0.25">
      <c r="C10" s="110" t="s">
        <v>72</v>
      </c>
      <c r="D10" s="114">
        <v>6.88</v>
      </c>
      <c r="E10" s="114">
        <v>5.82</v>
      </c>
      <c r="F10" s="112"/>
      <c r="G10" s="78"/>
      <c r="H10" s="78"/>
      <c r="I10" s="78"/>
      <c r="J10" s="78"/>
      <c r="K10" s="78"/>
      <c r="L10" s="78"/>
    </row>
    <row r="11" spans="3:12" x14ac:dyDescent="0.25">
      <c r="C11" s="110" t="s">
        <v>73</v>
      </c>
      <c r="D11" s="114">
        <v>7.88</v>
      </c>
      <c r="E11" s="114">
        <v>6.82</v>
      </c>
      <c r="F11" s="112"/>
      <c r="G11" s="78"/>
      <c r="H11" s="78"/>
      <c r="I11" s="78"/>
      <c r="J11" s="78"/>
      <c r="K11" s="78"/>
      <c r="L11" s="78"/>
    </row>
    <row r="13" spans="3:12" x14ac:dyDescent="0.25">
      <c r="C13" s="108" t="s">
        <v>39</v>
      </c>
      <c r="D13" s="108"/>
      <c r="E13" s="108"/>
      <c r="F13" s="108" t="s">
        <v>87</v>
      </c>
      <c r="G13" s="108"/>
    </row>
    <row r="14" spans="3:12" x14ac:dyDescent="0.25">
      <c r="C14" s="117" t="s">
        <v>40</v>
      </c>
      <c r="D14" s="108"/>
      <c r="E14" s="108"/>
      <c r="F14" s="108" t="s">
        <v>88</v>
      </c>
      <c r="G14" s="108"/>
    </row>
    <row r="15" spans="3:12" x14ac:dyDescent="0.25">
      <c r="C15" s="108"/>
      <c r="D15" s="108"/>
      <c r="E15" s="108"/>
      <c r="F15" s="108"/>
      <c r="G15" s="108"/>
    </row>
    <row r="16" spans="3:12" x14ac:dyDescent="0.25">
      <c r="C16" s="108" t="s">
        <v>69</v>
      </c>
      <c r="D16" s="108"/>
      <c r="E16" s="108"/>
      <c r="F16" s="108" t="s">
        <v>89</v>
      </c>
      <c r="G16" s="108"/>
    </row>
    <row r="17" spans="3:7" x14ac:dyDescent="0.25">
      <c r="C17" s="108" t="s">
        <v>70</v>
      </c>
      <c r="D17" s="108"/>
      <c r="E17" s="108"/>
      <c r="F17" s="108" t="s">
        <v>90</v>
      </c>
      <c r="G17" s="108"/>
    </row>
  </sheetData>
  <sheetProtection algorithmName="SHA-512" hashValue="XkC3PVH1XzhZlNyEpWWnGOXclrhSGWOnq3OsA/wbRatMUlEihCCj4j22VbTkUy6XRgjDrTta8ShE8ZYIYvNwyA==" saltValue="f+Qt/i1Oi1fHJZdqwg4Ue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BOOKING FORM</vt:lpstr>
      <vt:lpstr>Terms and Conditions</vt:lpstr>
      <vt:lpstr>PRICES</vt:lpstr>
      <vt:lpstr>'BOOKING FORM'!Print_Area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AntsHome</dc:creator>
  <cp:lastModifiedBy>anthony pickford</cp:lastModifiedBy>
  <cp:lastPrinted>2016-06-14T11:08:32Z</cp:lastPrinted>
  <dcterms:created xsi:type="dcterms:W3CDTF">2015-06-15T13:20:29Z</dcterms:created>
  <dcterms:modified xsi:type="dcterms:W3CDTF">2020-10-05T11:49:29Z</dcterms:modified>
</cp:coreProperties>
</file>